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10.35.248.50\share\30 企画振興課(ikou-back)\01 事業関係\22　令和８年度\0801　指定事業\⑦ 社会教育人材の養成・活躍促進事業\01 社会教育主事講習関係\01　R8主事講習\03　受講生　申請資料\★R8提出書類（決定版）★\本課了、本番用\"/>
    </mc:Choice>
  </mc:AlternateContent>
  <xr:revisionPtr revIDLastSave="0" documentId="13_ncr:1_{5110DF37-8E10-4611-987A-14452086C78A}" xr6:coauthVersionLast="47" xr6:coauthVersionMax="47" xr10:uidLastSave="{00000000-0000-0000-0000-000000000000}"/>
  <bookViews>
    <workbookView xWindow="-108" yWindow="-108" windowWidth="23256" windowHeight="12456" tabRatio="784" xr2:uid="{00000000-000D-0000-FFFF-FFFF00000000}"/>
  </bookViews>
  <sheets>
    <sheet name="【様式１】受講申込書" sheetId="14" r:id="rId1"/>
    <sheet name="事務局処理欄（非表示）" sheetId="2" state="hidden" r:id="rId2"/>
    <sheet name="【様式１】記入例①4科目受講" sheetId="15" r:id="rId3"/>
    <sheet name="【様式１】記入例②分割受講 " sheetId="21" r:id="rId4"/>
    <sheet name="様式1-2別紙（社会教育関係団体）" sheetId="13" r:id="rId5"/>
    <sheet name="【様式２】勤務証明書" sheetId="19" r:id="rId6"/>
    <sheet name="様式３単位修得認定申請書" sheetId="8" state="hidden" r:id="rId7"/>
    <sheet name="【様式３】単位修得証明書" sheetId="18" r:id="rId8"/>
    <sheet name="【様式５】チェックリスト " sheetId="20" r:id="rId9"/>
    <sheet name="様式５受講動機" sheetId="12" state="hidden" r:id="rId10"/>
    <sheet name="TBL" sheetId="7" state="hidden" r:id="rId11"/>
  </sheets>
  <definedNames>
    <definedName name="_xlnm.Print_Area" localSheetId="2">【様式１】記入例①4科目受講!$A$1:$Z$104</definedName>
    <definedName name="_xlnm.Print_Area" localSheetId="3">'【様式１】記入例②分割受講 '!$A$1:$Z$104</definedName>
    <definedName name="_xlnm.Print_Area" localSheetId="0">【様式１】受講申込書!$A$1:$Z$105</definedName>
    <definedName name="_xlnm.Print_Area" localSheetId="5">【様式２】勤務証明書!$A$1:$P$45</definedName>
    <definedName name="_xlnm.Print_Area" localSheetId="7">【様式３】単位修得証明書!$A$1:$N$31</definedName>
    <definedName name="_xlnm.Print_Area" localSheetId="8">'【様式５】チェックリスト '!$A$1:$R$41</definedName>
    <definedName name="_xlnm.Print_Area" localSheetId="6">様式３単位修得認定申請書!$A$1:$N$38</definedName>
    <definedName name="_xlnm.Print_Area" localSheetId="9">様式５受講動機!$A$1:$N$41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80" i="21" l="1"/>
  <c r="S76" i="21"/>
  <c r="S72" i="21"/>
  <c r="S68" i="21"/>
  <c r="S64" i="21"/>
  <c r="S60" i="21"/>
  <c r="S18" i="21"/>
  <c r="O16" i="21"/>
  <c r="AB1" i="21"/>
  <c r="R1" i="20"/>
  <c r="G1" i="20"/>
  <c r="C26" i="19"/>
  <c r="C23" i="19"/>
  <c r="C20" i="19"/>
  <c r="S72" i="15"/>
  <c r="B3" i="14"/>
  <c r="M3" i="13"/>
  <c r="S80" i="15"/>
  <c r="S76" i="15"/>
  <c r="S68" i="15"/>
  <c r="S64" i="15"/>
  <c r="S60" i="15"/>
  <c r="S18" i="15"/>
  <c r="O16" i="15"/>
  <c r="AB1" i="15"/>
  <c r="S80" i="14" l="1"/>
  <c r="S76" i="14"/>
  <c r="S72" i="14"/>
  <c r="S68" i="14"/>
  <c r="S64" i="14"/>
  <c r="S60" i="14"/>
  <c r="X46" i="14"/>
  <c r="S18" i="14"/>
  <c r="O16" i="14"/>
  <c r="B2" i="14"/>
  <c r="AB1" i="14"/>
  <c r="AC2" i="2" l="1"/>
  <c r="D2" i="2"/>
  <c r="C2" i="2" s="1"/>
  <c r="K14" i="8" l="1"/>
  <c r="I2" i="2" l="1"/>
  <c r="AD2" i="2"/>
  <c r="F8" i="12" l="1"/>
  <c r="D15" i="8" l="1"/>
  <c r="V2" i="2" l="1"/>
  <c r="AO2" i="2" l="1"/>
  <c r="AN2" i="2"/>
  <c r="AM2" i="2"/>
  <c r="AP2" i="2" l="1"/>
  <c r="AL2" i="2"/>
  <c r="AK2" i="2"/>
  <c r="AJ2" i="2"/>
  <c r="AI2" i="2"/>
  <c r="AH2" i="2"/>
  <c r="AG2" i="2"/>
  <c r="AF2" i="2"/>
  <c r="AE2" i="2"/>
  <c r="Y2" i="2" l="1"/>
  <c r="X2" i="2"/>
  <c r="W2" i="2"/>
  <c r="U2" i="2"/>
  <c r="J2" i="2"/>
  <c r="H2" i="2"/>
  <c r="G2" i="2"/>
  <c r="F12" i="12" l="1"/>
  <c r="F10" i="12"/>
  <c r="F6" i="12"/>
  <c r="D18" i="8" l="1"/>
  <c r="E17" i="8"/>
  <c r="D14" i="8"/>
  <c r="M32" i="12" l="1"/>
  <c r="T2" i="2" l="1"/>
  <c r="Z2" i="2" l="1"/>
  <c r="AA2" i="2"/>
  <c r="AB2" i="2"/>
  <c r="S2" i="2" l="1"/>
  <c r="R2" i="2"/>
  <c r="Q2" i="2"/>
  <c r="P2" i="2"/>
  <c r="O2" i="2"/>
  <c r="N2" i="2"/>
  <c r="L2" i="2"/>
  <c r="K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国立教育政策研究所</author>
    <author>Windows ユーザー</author>
  </authors>
  <commentList>
    <comment ref="F1" authorId="0" shapeId="0" xr:uid="{00000000-0006-0000-0100-000001000000}">
      <text>
        <r>
          <rPr>
            <sz val="9"/>
            <color indexed="81"/>
            <rFont val="MS P ゴシック"/>
            <family val="3"/>
            <charset val="128"/>
          </rPr>
          <t xml:space="preserve">
※各都道府県において新規受講者→既修者の順に入力をする</t>
        </r>
      </text>
    </comment>
    <comment ref="AM1" authorId="1" shapeId="0" xr:uid="{00000000-0006-0000-0100-000002000000}">
      <text>
        <r>
          <rPr>
            <b/>
            <sz val="9"/>
            <color indexed="81"/>
            <rFont val="ＭＳ Ｐゴシック"/>
            <family val="3"/>
            <charset val="128"/>
          </rPr>
          <t>左で「修得済」の場合のみ記入
25A25B26B
のように羅列して記入</t>
        </r>
      </text>
    </comment>
  </commentList>
</comments>
</file>

<file path=xl/sharedStrings.xml><?xml version="1.0" encoding="utf-8"?>
<sst xmlns="http://schemas.openxmlformats.org/spreadsheetml/2006/main" count="691" uniqueCount="358">
  <si>
    <t>記</t>
    <rPh sb="0" eb="1">
      <t>キ</t>
    </rPh>
    <phoneticPr fontId="1"/>
  </si>
  <si>
    <t>ふりがな</t>
    <phoneticPr fontId="1"/>
  </si>
  <si>
    <t>年</t>
    <rPh sb="0" eb="1">
      <t>ネン</t>
    </rPh>
    <phoneticPr fontId="1"/>
  </si>
  <si>
    <t>名称</t>
    <rPh sb="0" eb="2">
      <t>メイショウ</t>
    </rPh>
    <phoneticPr fontId="1"/>
  </si>
  <si>
    <t>指定管理者名</t>
    <rPh sb="0" eb="2">
      <t>シテイ</t>
    </rPh>
    <rPh sb="2" eb="5">
      <t>カンリシャ</t>
    </rPh>
    <rPh sb="5" eb="6">
      <t>メイ</t>
    </rPh>
    <phoneticPr fontId="1"/>
  </si>
  <si>
    <t>所在地</t>
    <rPh sb="0" eb="3">
      <t>ショザイチ</t>
    </rPh>
    <phoneticPr fontId="1"/>
  </si>
  <si>
    <t>常勤/非常勤
の別</t>
    <rPh sb="0" eb="2">
      <t>ジョウキン</t>
    </rPh>
    <rPh sb="3" eb="6">
      <t>ヒジョウキン</t>
    </rPh>
    <rPh sb="8" eb="9">
      <t>ベツ</t>
    </rPh>
    <phoneticPr fontId="1"/>
  </si>
  <si>
    <t>〒</t>
    <phoneticPr fontId="1"/>
  </si>
  <si>
    <t>ＴＥＬ</t>
    <phoneticPr fontId="1"/>
  </si>
  <si>
    <t>生涯学習概論</t>
    <rPh sb="0" eb="6">
      <t>ショウガイガクシュウガイロン</t>
    </rPh>
    <phoneticPr fontId="1"/>
  </si>
  <si>
    <t>社会教育経営論</t>
    <rPh sb="0" eb="2">
      <t>シャカイ</t>
    </rPh>
    <rPh sb="2" eb="4">
      <t>キョウイク</t>
    </rPh>
    <rPh sb="4" eb="6">
      <t>ケイエイ</t>
    </rPh>
    <rPh sb="6" eb="7">
      <t>ロン</t>
    </rPh>
    <phoneticPr fontId="1"/>
  </si>
  <si>
    <t>生涯学習支援論</t>
    <rPh sb="0" eb="2">
      <t>ショウガイ</t>
    </rPh>
    <rPh sb="2" eb="4">
      <t>ガクシュウ</t>
    </rPh>
    <rPh sb="4" eb="6">
      <t>シエン</t>
    </rPh>
    <rPh sb="6" eb="7">
      <t>ロン</t>
    </rPh>
    <phoneticPr fontId="1"/>
  </si>
  <si>
    <t>社会教育演習</t>
    <rPh sb="0" eb="2">
      <t>シャカイ</t>
    </rPh>
    <rPh sb="2" eb="4">
      <t>キョウイク</t>
    </rPh>
    <rPh sb="4" eb="6">
      <t>エンシュウ</t>
    </rPh>
    <phoneticPr fontId="1"/>
  </si>
  <si>
    <t>社会教育主事講習等規程第２条第</t>
    <phoneticPr fontId="1"/>
  </si>
  <si>
    <t>号に該当</t>
    <rPh sb="0" eb="1">
      <t>ゴウ</t>
    </rPh>
    <rPh sb="2" eb="4">
      <t>ガイトウ</t>
    </rPh>
    <phoneticPr fontId="1"/>
  </si>
  <si>
    <t>専攻科目：</t>
    <rPh sb="0" eb="2">
      <t>センコウ</t>
    </rPh>
    <rPh sb="2" eb="4">
      <t>カモク</t>
    </rPh>
    <phoneticPr fontId="1"/>
  </si>
  <si>
    <t>～</t>
    <phoneticPr fontId="1"/>
  </si>
  <si>
    <t>（</t>
    <phoneticPr fontId="1"/>
  </si>
  <si>
    <t>）</t>
    <phoneticPr fontId="1"/>
  </si>
  <si>
    <t>か月</t>
    <rPh sb="1" eb="2">
      <t>ゲツ</t>
    </rPh>
    <phoneticPr fontId="1"/>
  </si>
  <si>
    <t>①氏名</t>
    <rPh sb="1" eb="3">
      <t>シメイ</t>
    </rPh>
    <phoneticPr fontId="1"/>
  </si>
  <si>
    <t>②生年月日</t>
    <rPh sb="1" eb="3">
      <t>セイネン</t>
    </rPh>
    <rPh sb="3" eb="5">
      <t>ガッピ</t>
    </rPh>
    <phoneticPr fontId="1"/>
  </si>
  <si>
    <t>科目名</t>
    <rPh sb="0" eb="3">
      <t>カモクメイ</t>
    </rPh>
    <phoneticPr fontId="1"/>
  </si>
  <si>
    <t>単位</t>
    <rPh sb="0" eb="2">
      <t>タンイ</t>
    </rPh>
    <phoneticPr fontId="1"/>
  </si>
  <si>
    <t>〇</t>
  </si>
  <si>
    <t>都道
府県
番号</t>
    <rPh sb="0" eb="2">
      <t>トドウ</t>
    </rPh>
    <rPh sb="3" eb="5">
      <t>フケン</t>
    </rPh>
    <rPh sb="6" eb="8">
      <t>バンゴウ</t>
    </rPh>
    <phoneticPr fontId="13"/>
  </si>
  <si>
    <t>都道府県名</t>
  </si>
  <si>
    <t>優先順位</t>
    <rPh sb="0" eb="4">
      <t>ユウセンジュンイ</t>
    </rPh>
    <phoneticPr fontId="12"/>
  </si>
  <si>
    <t>年齢</t>
  </si>
  <si>
    <t>受講
資格</t>
    <phoneticPr fontId="12" type="Hiragana"/>
  </si>
  <si>
    <t>概論</t>
    <rPh sb="0" eb="2">
      <t>ガイロン</t>
    </rPh>
    <phoneticPr fontId="15"/>
  </si>
  <si>
    <t>経営</t>
    <rPh sb="0" eb="2">
      <t>ケイエイ</t>
    </rPh>
    <phoneticPr fontId="13"/>
  </si>
  <si>
    <t>支援</t>
    <rPh sb="0" eb="2">
      <t>シエン</t>
    </rPh>
    <phoneticPr fontId="13"/>
  </si>
  <si>
    <t>演習</t>
    <rPh sb="0" eb="2">
      <t>エンシュウ</t>
    </rPh>
    <phoneticPr fontId="13"/>
  </si>
  <si>
    <t>修得済
年度</t>
    <rPh sb="0" eb="2">
      <t>シュウトク</t>
    </rPh>
    <rPh sb="2" eb="3">
      <t>ズ</t>
    </rPh>
    <rPh sb="4" eb="6">
      <t>ネンド</t>
    </rPh>
    <phoneticPr fontId="12"/>
  </si>
  <si>
    <t>科目代替</t>
    <rPh sb="0" eb="2">
      <t>カモク</t>
    </rPh>
    <rPh sb="2" eb="4">
      <t>ダイガ</t>
    </rPh>
    <phoneticPr fontId="12"/>
  </si>
  <si>
    <t>備考（健康状況など）</t>
    <rPh sb="0" eb="2">
      <t>ビコウ</t>
    </rPh>
    <rPh sb="3" eb="5">
      <t>ケンコウ</t>
    </rPh>
    <rPh sb="5" eb="7">
      <t>ジョウキョウ</t>
    </rPh>
    <phoneticPr fontId="15"/>
  </si>
  <si>
    <t>常勤・非常勤</t>
    <rPh sb="0" eb="2">
      <t>じょうきん</t>
    </rPh>
    <rPh sb="3" eb="6">
      <t>ひじょうきん</t>
    </rPh>
    <phoneticPr fontId="12" type="Hiragana"/>
  </si>
  <si>
    <t>勤務形態（所属種別）</t>
    <rPh sb="0" eb="2">
      <t>キンム</t>
    </rPh>
    <rPh sb="2" eb="4">
      <t>ケイタイ</t>
    </rPh>
    <rPh sb="5" eb="7">
      <t>ショゾク</t>
    </rPh>
    <rPh sb="7" eb="9">
      <t>シュベツ</t>
    </rPh>
    <phoneticPr fontId="12"/>
  </si>
  <si>
    <t>勤務先〒</t>
    <rPh sb="0" eb="3">
      <t>キンムサキ</t>
    </rPh>
    <phoneticPr fontId="12"/>
  </si>
  <si>
    <t>勤務先住所</t>
    <rPh sb="0" eb="3">
      <t>キンムサキ</t>
    </rPh>
    <rPh sb="3" eb="5">
      <t>ジュウショ</t>
    </rPh>
    <phoneticPr fontId="12"/>
  </si>
  <si>
    <t>勤務先電話番号</t>
    <rPh sb="0" eb="3">
      <t>キンムサキ</t>
    </rPh>
    <rPh sb="3" eb="5">
      <t>デンワ</t>
    </rPh>
    <rPh sb="5" eb="7">
      <t>バンゴウ</t>
    </rPh>
    <phoneticPr fontId="12"/>
  </si>
  <si>
    <t>メールアドレス</t>
    <phoneticPr fontId="12"/>
  </si>
  <si>
    <t>緊急時連絡先（携帯）</t>
    <rPh sb="0" eb="3">
      <t>キンキュウジ</t>
    </rPh>
    <rPh sb="3" eb="6">
      <t>レンラクサキ</t>
    </rPh>
    <rPh sb="7" eb="9">
      <t>ケイタイ</t>
    </rPh>
    <phoneticPr fontId="12"/>
  </si>
  <si>
    <t>学校名［</t>
    <rPh sb="0" eb="2">
      <t>ガッコウ</t>
    </rPh>
    <rPh sb="2" eb="3">
      <t>メイ</t>
    </rPh>
    <phoneticPr fontId="1"/>
  </si>
  <si>
    <t>］</t>
    <phoneticPr fontId="1"/>
  </si>
  <si>
    <t>③年齢</t>
    <rPh sb="1" eb="3">
      <t>ネンレイ</t>
    </rPh>
    <phoneticPr fontId="1"/>
  </si>
  <si>
    <t>④勤務先</t>
    <rPh sb="1" eb="4">
      <t>キンムサキ</t>
    </rPh>
    <phoneticPr fontId="1"/>
  </si>
  <si>
    <t>⑥現住所</t>
    <phoneticPr fontId="1"/>
  </si>
  <si>
    <t>常勤</t>
    <rPh sb="0" eb="2">
      <t>ジョウキン</t>
    </rPh>
    <phoneticPr fontId="1"/>
  </si>
  <si>
    <t>令和</t>
  </si>
  <si>
    <t>小学校１種　中学校２種（国語）</t>
    <phoneticPr fontId="1"/>
  </si>
  <si>
    <t>※申込後は変更できません。要項を確認の上でメールアドレスを指定してください。</t>
    <rPh sb="1" eb="4">
      <t>モウシコミゴ</t>
    </rPh>
    <rPh sb="5" eb="7">
      <t>ヘンコウ</t>
    </rPh>
    <rPh sb="13" eb="15">
      <t>ヨウコウ</t>
    </rPh>
    <rPh sb="16" eb="18">
      <t>カクニン</t>
    </rPh>
    <rPh sb="19" eb="20">
      <t>ウエ</t>
    </rPh>
    <rPh sb="29" eb="31">
      <t>シテイ</t>
    </rPh>
    <phoneticPr fontId="1"/>
  </si>
  <si>
    <t>に参加します。</t>
    <rPh sb="1" eb="3">
      <t>サンカ</t>
    </rPh>
    <phoneticPr fontId="1"/>
  </si>
  <si>
    <t>Ａ</t>
  </si>
  <si>
    <t>役職名</t>
    <rPh sb="0" eb="1">
      <t>ヤク</t>
    </rPh>
    <rPh sb="1" eb="3">
      <t>ショクメイ</t>
    </rPh>
    <phoneticPr fontId="1"/>
  </si>
  <si>
    <t>※申込後は変更できません。要項を確認の上でメールアドレスを指定してください。</t>
  </si>
  <si>
    <t>ふりがな</t>
    <phoneticPr fontId="12"/>
  </si>
  <si>
    <t>勤務先所属</t>
    <rPh sb="0" eb="3">
      <t>キンムサキ</t>
    </rPh>
    <phoneticPr fontId="12"/>
  </si>
  <si>
    <t>勤務先職名</t>
    <rPh sb="0" eb="3">
      <t>キンムサキ</t>
    </rPh>
    <phoneticPr fontId="12"/>
  </si>
  <si>
    <t>自宅〒</t>
    <rPh sb="0" eb="2">
      <t>ジタク</t>
    </rPh>
    <phoneticPr fontId="12"/>
  </si>
  <si>
    <t>自宅住所</t>
    <rPh sb="0" eb="2">
      <t>ジタク</t>
    </rPh>
    <phoneticPr fontId="12"/>
  </si>
  <si>
    <t>自宅電話番号</t>
    <rPh sb="0" eb="2">
      <t>ジタク</t>
    </rPh>
    <rPh sb="2" eb="4">
      <t>デンワ</t>
    </rPh>
    <rPh sb="4" eb="6">
      <t>バンゴウ</t>
    </rPh>
    <phoneticPr fontId="12"/>
  </si>
  <si>
    <t>受付番号</t>
    <rPh sb="0" eb="2">
      <t>ウケツケ</t>
    </rPh>
    <rPh sb="2" eb="4">
      <t>バンゴウ</t>
    </rPh>
    <phoneticPr fontId="13"/>
  </si>
  <si>
    <t>氏　　名</t>
    <phoneticPr fontId="13" type="Hiragana" alignment="distributed"/>
  </si>
  <si>
    <r>
      <t xml:space="preserve">社会教育の経験年数
</t>
    </r>
    <r>
      <rPr>
        <sz val="6"/>
        <color theme="1"/>
        <rFont val="ＭＳ ゴシック"/>
        <family val="3"/>
        <charset val="128"/>
      </rPr>
      <t>（令和２年１１月１日現在）</t>
    </r>
    <rPh sb="0" eb="2">
      <t>シャカイ</t>
    </rPh>
    <rPh sb="2" eb="4">
      <t>キョウイク</t>
    </rPh>
    <rPh sb="5" eb="7">
      <t>ケイケン</t>
    </rPh>
    <rPh sb="7" eb="9">
      <t>ネンスウ</t>
    </rPh>
    <rPh sb="11" eb="12">
      <t>レイ</t>
    </rPh>
    <rPh sb="12" eb="13">
      <t>ワ</t>
    </rPh>
    <rPh sb="14" eb="15">
      <t>ネン</t>
    </rPh>
    <rPh sb="17" eb="18">
      <t>ガツ</t>
    </rPh>
    <rPh sb="19" eb="20">
      <t>ニチ</t>
    </rPh>
    <rPh sb="20" eb="22">
      <t>ゲンザイ</t>
    </rPh>
    <phoneticPr fontId="12"/>
  </si>
  <si>
    <t>＜事務局処理欄＞</t>
    <rPh sb="1" eb="4">
      <t>ジムキョク</t>
    </rPh>
    <rPh sb="4" eb="7">
      <t>ショリラン</t>
    </rPh>
    <phoneticPr fontId="1"/>
  </si>
  <si>
    <t>処理欄</t>
    <rPh sb="0" eb="3">
      <t>ショリラン</t>
    </rPh>
    <phoneticPr fontId="1"/>
  </si>
  <si>
    <t>受付日</t>
    <rPh sb="0" eb="3">
      <t>ウケツケビ</t>
    </rPh>
    <phoneticPr fontId="1"/>
  </si>
  <si>
    <t>受講資格</t>
    <rPh sb="0" eb="2">
      <t>ジュコウ</t>
    </rPh>
    <rPh sb="2" eb="4">
      <t>シカク</t>
    </rPh>
    <phoneticPr fontId="1"/>
  </si>
  <si>
    <t>添付書類</t>
    <rPh sb="0" eb="2">
      <t>テンプ</t>
    </rPh>
    <rPh sb="2" eb="4">
      <t>ショルイ</t>
    </rPh>
    <phoneticPr fontId="1"/>
  </si>
  <si>
    <t>データ入力</t>
    <rPh sb="3" eb="5">
      <t>ニュウリョク</t>
    </rPh>
    <phoneticPr fontId="1"/>
  </si>
  <si>
    <t>備考欄</t>
    <rPh sb="0" eb="3">
      <t>ビコウラン</t>
    </rPh>
    <phoneticPr fontId="1"/>
  </si>
  <si>
    <t>科目代替</t>
    <rPh sb="0" eb="2">
      <t>カモク</t>
    </rPh>
    <rPh sb="2" eb="4">
      <t>ダイタイ</t>
    </rPh>
    <phoneticPr fontId="1"/>
  </si>
  <si>
    <t>希望なし</t>
    <rPh sb="0" eb="2">
      <t>キボウ</t>
    </rPh>
    <phoneticPr fontId="1"/>
  </si>
  <si>
    <t>主会場</t>
  </si>
  <si>
    <t>岩手会場</t>
  </si>
  <si>
    <t>宮城会場</t>
    <rPh sb="0" eb="2">
      <t>ミヤギ</t>
    </rPh>
    <rPh sb="2" eb="4">
      <t>カイジョウ</t>
    </rPh>
    <phoneticPr fontId="1"/>
  </si>
  <si>
    <t>千葉会場</t>
    <rPh sb="0" eb="2">
      <t>チバ</t>
    </rPh>
    <rPh sb="2" eb="4">
      <t>カイジョウ</t>
    </rPh>
    <phoneticPr fontId="1"/>
  </si>
  <si>
    <t>新潟会場</t>
  </si>
  <si>
    <t>長野会場</t>
    <rPh sb="0" eb="2">
      <t>ナガノ</t>
    </rPh>
    <rPh sb="2" eb="4">
      <t>カイジョウ</t>
    </rPh>
    <phoneticPr fontId="1"/>
  </si>
  <si>
    <t>静岡会場</t>
  </si>
  <si>
    <t>鳥取会場</t>
  </si>
  <si>
    <t>島根東会場</t>
    <phoneticPr fontId="1"/>
  </si>
  <si>
    <t>島根西会場</t>
    <phoneticPr fontId="1"/>
  </si>
  <si>
    <t>広島会場</t>
  </si>
  <si>
    <t>愛媛会場</t>
    <phoneticPr fontId="1"/>
  </si>
  <si>
    <t>長崎会場</t>
    <rPh sb="0" eb="2">
      <t>ナガサキ</t>
    </rPh>
    <phoneticPr fontId="1"/>
  </si>
  <si>
    <t>沖縄会場</t>
  </si>
  <si>
    <t>神奈川会場</t>
    <rPh sb="0" eb="3">
      <t>カナガワ</t>
    </rPh>
    <rPh sb="3" eb="5">
      <t>カイジョウ</t>
    </rPh>
    <phoneticPr fontId="1"/>
  </si>
  <si>
    <t>群馬会場</t>
    <rPh sb="0" eb="2">
      <t>グンマ</t>
    </rPh>
    <rPh sb="2" eb="4">
      <t>カイジョウ</t>
    </rPh>
    <phoneticPr fontId="1"/>
  </si>
  <si>
    <t>主会場（ｅラーニング科目のみ）</t>
    <rPh sb="10" eb="12">
      <t>カモク</t>
    </rPh>
    <phoneticPr fontId="1"/>
  </si>
  <si>
    <t>⑫受講前
オリエンテーション</t>
    <rPh sb="1" eb="3">
      <t>ジュコウ</t>
    </rPh>
    <rPh sb="3" eb="4">
      <t>マエ</t>
    </rPh>
    <phoneticPr fontId="1"/>
  </si>
  <si>
    <t>Ａ：1月5日（木）17:00～18:30
Ｂ：1月6日（金）14:00～15:30</t>
    <rPh sb="3" eb="4">
      <t>ツキ</t>
    </rPh>
    <rPh sb="5" eb="6">
      <t>ヒ</t>
    </rPh>
    <rPh sb="7" eb="8">
      <t>キ</t>
    </rPh>
    <rPh sb="28" eb="29">
      <t>キン</t>
    </rPh>
    <phoneticPr fontId="1"/>
  </si>
  <si>
    <t>通常コース</t>
    <rPh sb="0" eb="2">
      <t>ツウジョウ</t>
    </rPh>
    <phoneticPr fontId="1"/>
  </si>
  <si>
    <t>備考</t>
    <rPh sb="0" eb="2">
      <t>ビコウ</t>
    </rPh>
    <phoneticPr fontId="1"/>
  </si>
  <si>
    <t>住所</t>
    <rPh sb="0" eb="2">
      <t>ジュウショ</t>
    </rPh>
    <phoneticPr fontId="1"/>
  </si>
  <si>
    <t>生年月日</t>
    <rPh sb="0" eb="4">
      <t>セイネンガッピ</t>
    </rPh>
    <phoneticPr fontId="1"/>
  </si>
  <si>
    <t>氏名</t>
    <rPh sb="0" eb="2">
      <t>シメイ</t>
    </rPh>
    <phoneticPr fontId="1"/>
  </si>
  <si>
    <t>国立教育政策研究所長　殿</t>
    <rPh sb="0" eb="2">
      <t>コクリツ</t>
    </rPh>
    <rPh sb="2" eb="9">
      <t>キョウイクセイサクケンキュウジョ</t>
    </rPh>
    <rPh sb="9" eb="10">
      <t>チョウ</t>
    </rPh>
    <rPh sb="11" eb="12">
      <t>トノ</t>
    </rPh>
    <phoneticPr fontId="1"/>
  </si>
  <si>
    <t>社会教育主事講習単位修得認定申請書</t>
    <phoneticPr fontId="1"/>
  </si>
  <si>
    <t>様式３（Ａ４判）</t>
    <rPh sb="0" eb="2">
      <t>ヨウシキ</t>
    </rPh>
    <rPh sb="6" eb="7">
      <t>バン</t>
    </rPh>
    <phoneticPr fontId="1"/>
  </si>
  <si>
    <t>科目</t>
    <rPh sb="0" eb="2">
      <t>カモク</t>
    </rPh>
    <phoneticPr fontId="1"/>
  </si>
  <si>
    <t>希望</t>
    <rPh sb="0" eb="2">
      <t>キボウ</t>
    </rPh>
    <phoneticPr fontId="1"/>
  </si>
  <si>
    <t>２単位</t>
    <phoneticPr fontId="1"/>
  </si>
  <si>
    <t>社会教育経営論</t>
    <rPh sb="0" eb="4">
      <t>シャカイキョウイク</t>
    </rPh>
    <rPh sb="4" eb="7">
      <t>ケイエイロン</t>
    </rPh>
    <phoneticPr fontId="1"/>
  </si>
  <si>
    <t>生涯学習支援論</t>
    <rPh sb="0" eb="7">
      <t>ショウガイガクシュウシエンロン</t>
    </rPh>
    <phoneticPr fontId="1"/>
  </si>
  <si>
    <t>申請事由及び適用条件</t>
    <phoneticPr fontId="1"/>
  </si>
  <si>
    <t>※上記の表で記載できない場合等に記入してください。</t>
    <rPh sb="1" eb="3">
      <t>ジョウキ</t>
    </rPh>
    <rPh sb="4" eb="5">
      <t>ヒョウ</t>
    </rPh>
    <rPh sb="6" eb="8">
      <t>キサイ</t>
    </rPh>
    <rPh sb="12" eb="14">
      <t>バアイ</t>
    </rPh>
    <rPh sb="14" eb="15">
      <t>トウ</t>
    </rPh>
    <rPh sb="16" eb="18">
      <t>キニュウ</t>
    </rPh>
    <phoneticPr fontId="1"/>
  </si>
  <si>
    <t>認定を希望する
科目、単位数、
申請事由及び
適用条件</t>
    <rPh sb="0" eb="2">
      <t>ニンテイ</t>
    </rPh>
    <rPh sb="3" eb="5">
      <t>キボウ</t>
    </rPh>
    <rPh sb="8" eb="10">
      <t>カモク</t>
    </rPh>
    <rPh sb="11" eb="14">
      <t>タンイスウ</t>
    </rPh>
    <phoneticPr fontId="1"/>
  </si>
  <si>
    <t>印</t>
    <rPh sb="0" eb="1">
      <t>イン</t>
    </rPh>
    <phoneticPr fontId="1"/>
  </si>
  <si>
    <t>上記の者は、社会教育主事講習の下記の科目の単位を修得したことを証明します。</t>
    <rPh sb="0" eb="2">
      <t>ジョウキ</t>
    </rPh>
    <rPh sb="3" eb="4">
      <t>モノ</t>
    </rPh>
    <rPh sb="6" eb="10">
      <t>シャカイキョウイク</t>
    </rPh>
    <rPh sb="10" eb="14">
      <t>シュジコウシュウ</t>
    </rPh>
    <rPh sb="15" eb="17">
      <t>カキ</t>
    </rPh>
    <rPh sb="18" eb="20">
      <t>カモク</t>
    </rPh>
    <rPh sb="21" eb="23">
      <t>タンイ</t>
    </rPh>
    <rPh sb="24" eb="26">
      <t>シュウトク</t>
    </rPh>
    <rPh sb="31" eb="33">
      <t>ショウメイ</t>
    </rPh>
    <phoneticPr fontId="1"/>
  </si>
  <si>
    <t>（科目名）</t>
    <rPh sb="1" eb="4">
      <t>カモクメイ</t>
    </rPh>
    <phoneticPr fontId="1"/>
  </si>
  <si>
    <t>（単位数）</t>
    <rPh sb="1" eb="4">
      <t>タンイスウ</t>
    </rPh>
    <phoneticPr fontId="1"/>
  </si>
  <si>
    <t>生涯学習概論</t>
  </si>
  <si>
    <t>社会教育経営論</t>
  </si>
  <si>
    <t>生涯学習支援論</t>
  </si>
  <si>
    <t>社会教育演習</t>
  </si>
  <si>
    <t>様式５（Ａ４判）</t>
    <rPh sb="0" eb="2">
      <t>ヨウシキ</t>
    </rPh>
    <rPh sb="6" eb="7">
      <t>バン</t>
    </rPh>
    <phoneticPr fontId="1"/>
  </si>
  <si>
    <t>所属・役職名</t>
    <rPh sb="0" eb="2">
      <t>ショゾク</t>
    </rPh>
    <rPh sb="3" eb="6">
      <t>ヤクショクメイ</t>
    </rPh>
    <phoneticPr fontId="1"/>
  </si>
  <si>
    <t>【記入欄】</t>
    <rPh sb="1" eb="4">
      <t>キニュウラン</t>
    </rPh>
    <phoneticPr fontId="1"/>
  </si>
  <si>
    <t>受講動機について</t>
    <rPh sb="0" eb="4">
      <t>ジュコウドウキ</t>
    </rPh>
    <phoneticPr fontId="1"/>
  </si>
  <si>
    <t>下記の表記載の「申請事由及び適用条件」を証する書類を添えて次の通り申請いたします。</t>
    <rPh sb="4" eb="6">
      <t>キサイ</t>
    </rPh>
    <rPh sb="8" eb="10">
      <t>シンセイ</t>
    </rPh>
    <rPh sb="12" eb="13">
      <t>オヨ</t>
    </rPh>
    <rPh sb="14" eb="16">
      <t>テキヨウ</t>
    </rPh>
    <rPh sb="16" eb="18">
      <t>ジョウケン</t>
    </rPh>
    <phoneticPr fontId="1"/>
  </si>
  <si>
    <t xml:space="preserve">＜備考＞
　申請事由を証する書類について
  大学において、社会教育主事講習の科目に相当する科目の単位を修得した場合は、
大学が発行する「単位修得証明書」を添付してください。大学において所定のフォーマットがない場合は、様式４「社会教育主事講習単位修得証明書」をお使いください。
</t>
    <rPh sb="6" eb="8">
      <t>シンセイ</t>
    </rPh>
    <rPh sb="62" eb="64">
      <t>ダイガク</t>
    </rPh>
    <rPh sb="65" eb="67">
      <t>ハッコウ</t>
    </rPh>
    <rPh sb="88" eb="90">
      <t>ダイガク</t>
    </rPh>
    <rPh sb="94" eb="96">
      <t>ショテイ</t>
    </rPh>
    <rPh sb="106" eb="108">
      <t>バアイ</t>
    </rPh>
    <rPh sb="110" eb="112">
      <t>ヨウシキ</t>
    </rPh>
    <rPh sb="114" eb="118">
      <t>シャカイキョウイク</t>
    </rPh>
    <rPh sb="118" eb="120">
      <t>シュジ</t>
    </rPh>
    <rPh sb="120" eb="122">
      <t>コウシュウ</t>
    </rPh>
    <rPh sb="122" eb="124">
      <t>タンイ</t>
    </rPh>
    <rPh sb="124" eb="126">
      <t>シュウトク</t>
    </rPh>
    <rPh sb="126" eb="129">
      <t>ショウメイショ</t>
    </rPh>
    <rPh sb="132" eb="133">
      <t>ツカ</t>
    </rPh>
    <phoneticPr fontId="1"/>
  </si>
  <si>
    <t>（実施機関）</t>
    <phoneticPr fontId="1"/>
  </si>
  <si>
    <t>単位</t>
    <phoneticPr fontId="1"/>
  </si>
  <si>
    <t>習得済</t>
    <rPh sb="0" eb="3">
      <t>シュウトクスミ</t>
    </rPh>
    <phoneticPr fontId="1"/>
  </si>
  <si>
    <t>事由</t>
    <rPh sb="0" eb="2">
      <t>ジユウ</t>
    </rPh>
    <phoneticPr fontId="1"/>
  </si>
  <si>
    <t>博物館に関する科目を履修</t>
    <rPh sb="10" eb="12">
      <t>リシュウ</t>
    </rPh>
    <phoneticPr fontId="1"/>
  </si>
  <si>
    <t>図書館に関する科目を履修</t>
    <rPh sb="0" eb="3">
      <t>トショカン</t>
    </rPh>
    <rPh sb="10" eb="12">
      <t>リシュウ</t>
    </rPh>
    <phoneticPr fontId="1"/>
  </si>
  <si>
    <t>社研</t>
    <rPh sb="0" eb="2">
      <t>シャケン</t>
    </rPh>
    <phoneticPr fontId="1"/>
  </si>
  <si>
    <t>大学</t>
    <rPh sb="0" eb="2">
      <t>ダイガク</t>
    </rPh>
    <phoneticPr fontId="1"/>
  </si>
  <si>
    <t>⑦
受講
希望</t>
    <rPh sb="2" eb="4">
      <t>ジュコウ</t>
    </rPh>
    <rPh sb="5" eb="7">
      <t>キボウ</t>
    </rPh>
    <phoneticPr fontId="1"/>
  </si>
  <si>
    <t>Ａ</t>
    <phoneticPr fontId="1"/>
  </si>
  <si>
    <t>Ｂ</t>
    <phoneticPr fontId="1"/>
  </si>
  <si>
    <t>Ｃ</t>
    <phoneticPr fontId="1"/>
  </si>
  <si>
    <t>大学・機関名</t>
    <rPh sb="0" eb="2">
      <t>ダイガク</t>
    </rPh>
    <rPh sb="3" eb="5">
      <t>キカン</t>
    </rPh>
    <rPh sb="5" eb="6">
      <t>メイ</t>
    </rPh>
    <phoneticPr fontId="1"/>
  </si>
  <si>
    <t>※⑧単位修得認定済</t>
    <rPh sb="2" eb="4">
      <t>タンイ</t>
    </rPh>
    <rPh sb="4" eb="6">
      <t>シュウトク</t>
    </rPh>
    <rPh sb="6" eb="8">
      <t>ニンテイ</t>
    </rPh>
    <rPh sb="8" eb="9">
      <t>スミ</t>
    </rPh>
    <phoneticPr fontId="1"/>
  </si>
  <si>
    <t>社会教育主事講習</t>
  </si>
  <si>
    <t>社会教育主事講習</t>
    <phoneticPr fontId="1"/>
  </si>
  <si>
    <t>社会教育主事養成課程</t>
    <rPh sb="0" eb="6">
      <t>シャカイキョウイクシュジ</t>
    </rPh>
    <rPh sb="6" eb="8">
      <t>ヨウセイ</t>
    </rPh>
    <rPh sb="8" eb="10">
      <t>カテイ</t>
    </rPh>
    <phoneticPr fontId="1"/>
  </si>
  <si>
    <t>社会教育実践研究センター</t>
    <rPh sb="0" eb="8">
      <t>シャカイキョウイクジッセンケンキュウ</t>
    </rPh>
    <phoneticPr fontId="1"/>
  </si>
  <si>
    <t>※記入する項目を白抜きしています。印刷時は、白黒印刷されます。</t>
    <rPh sb="1" eb="3">
      <t>キニュウ</t>
    </rPh>
    <rPh sb="5" eb="7">
      <t>コウモク</t>
    </rPh>
    <rPh sb="8" eb="10">
      <t>シロヌ</t>
    </rPh>
    <rPh sb="17" eb="19">
      <t>インサツ</t>
    </rPh>
    <rPh sb="19" eb="20">
      <t>ジ</t>
    </rPh>
    <rPh sb="22" eb="24">
      <t>シロクロ</t>
    </rPh>
    <rPh sb="24" eb="26">
      <t>インサツ</t>
    </rPh>
    <phoneticPr fontId="1"/>
  </si>
  <si>
    <t>（指定管理者名）</t>
    <rPh sb="1" eb="3">
      <t>シテイ</t>
    </rPh>
    <rPh sb="3" eb="6">
      <t>カンリシャ</t>
    </rPh>
    <rPh sb="6" eb="7">
      <t>メイ</t>
    </rPh>
    <phoneticPr fontId="1"/>
  </si>
  <si>
    <t>（派遣元）</t>
    <rPh sb="1" eb="4">
      <t>ハケンモト</t>
    </rPh>
    <phoneticPr fontId="1"/>
  </si>
  <si>
    <t>オンラインコース</t>
    <phoneticPr fontId="1"/>
  </si>
  <si>
    <t>令和　年　月　日</t>
    <phoneticPr fontId="1"/>
  </si>
  <si>
    <t>令和　年　月　日　</t>
    <rPh sb="0" eb="2">
      <t>レイワ</t>
    </rPh>
    <rPh sb="3" eb="4">
      <t>ネン</t>
    </rPh>
    <rPh sb="5" eb="6">
      <t>ツキ</t>
    </rPh>
    <rPh sb="7" eb="8">
      <t>ヒ</t>
    </rPh>
    <phoneticPr fontId="1"/>
  </si>
  <si>
    <t>修得年度</t>
    <rPh sb="0" eb="2">
      <t>シュウトク</t>
    </rPh>
    <rPh sb="2" eb="4">
      <t>ネンド</t>
    </rPh>
    <phoneticPr fontId="1"/>
  </si>
  <si>
    <t>（修得年度）</t>
    <rPh sb="1" eb="3">
      <t>シュウトク</t>
    </rPh>
    <rPh sb="3" eb="5">
      <t>ネンド</t>
    </rPh>
    <phoneticPr fontId="1"/>
  </si>
  <si>
    <r>
      <t>（留意事項）
○今後、講習で得た成果をどのように社会教育に役立てたいのかを含め、
　具体的に記入すること。
○</t>
    </r>
    <r>
      <rPr>
        <b/>
        <sz val="16"/>
        <color theme="1"/>
        <rFont val="ＭＳ ゴシック"/>
        <family val="3"/>
        <charset val="128"/>
      </rPr>
      <t>手書き不可</t>
    </r>
    <r>
      <rPr>
        <sz val="16"/>
        <color theme="1"/>
        <rFont val="ＭＳ 明朝"/>
        <family val="1"/>
        <charset val="128"/>
      </rPr>
      <t>。本様式を使い作成してください。
○</t>
    </r>
    <r>
      <rPr>
        <b/>
        <sz val="16"/>
        <color theme="1"/>
        <rFont val="ＭＳ ゴシック"/>
        <family val="3"/>
        <charset val="128"/>
      </rPr>
      <t>320字以上400字以内</t>
    </r>
    <rPh sb="62" eb="63">
      <t>ホン</t>
    </rPh>
    <rPh sb="63" eb="65">
      <t>ヨウシキ</t>
    </rPh>
    <rPh sb="66" eb="67">
      <t>ツカ</t>
    </rPh>
    <rPh sb="68" eb="70">
      <t>サクセイ</t>
    </rPh>
    <phoneticPr fontId="1"/>
  </si>
  <si>
    <t>PCスキル</t>
    <phoneticPr fontId="12"/>
  </si>
  <si>
    <t>大学・機関</t>
    <rPh sb="0" eb="2">
      <t>ダイガク</t>
    </rPh>
    <rPh sb="3" eb="5">
      <t>キカン</t>
    </rPh>
    <phoneticPr fontId="1"/>
  </si>
  <si>
    <t>都道府県名</t>
    <rPh sb="0" eb="4">
      <t>トドウフケン</t>
    </rPh>
    <rPh sb="4" eb="5">
      <t>メイ</t>
    </rPh>
    <phoneticPr fontId="1"/>
  </si>
  <si>
    <t>都道府県</t>
    <rPh sb="0" eb="4">
      <t>トドウフケン</t>
    </rPh>
    <phoneticPr fontId="1"/>
  </si>
  <si>
    <t>⑩希望コース</t>
    <rPh sb="1" eb="3">
      <t>キボウ</t>
    </rPh>
    <phoneticPr fontId="1"/>
  </si>
  <si>
    <t>受講中に連絡がとれる個人の電話番号（携帯電話等）を登録してください。</t>
    <phoneticPr fontId="1"/>
  </si>
  <si>
    <t>✓</t>
  </si>
  <si>
    <t>実施
機関名</t>
    <rPh sb="0" eb="2">
      <t>ジッシ</t>
    </rPh>
    <rPh sb="3" eb="5">
      <t>キカン</t>
    </rPh>
    <rPh sb="5" eb="6">
      <t>メイ</t>
    </rPh>
    <phoneticPr fontId="1"/>
  </si>
  <si>
    <t>社会教育主事講習等規程第２条　第</t>
    <phoneticPr fontId="1"/>
  </si>
  <si>
    <t>既修了者</t>
    <rPh sb="0" eb="4">
      <t>キシュウリョウシャ</t>
    </rPh>
    <phoneticPr fontId="12"/>
  </si>
  <si>
    <t>栃木会場</t>
    <rPh sb="0" eb="2">
      <t>トチギ</t>
    </rPh>
    <rPh sb="2" eb="4">
      <t>カイジョウ</t>
    </rPh>
    <phoneticPr fontId="1"/>
  </si>
  <si>
    <t>奈良会場</t>
    <rPh sb="0" eb="4">
      <t>ナラカイジョウ</t>
    </rPh>
    <phoneticPr fontId="1"/>
  </si>
  <si>
    <t>岡山会場</t>
    <rPh sb="0" eb="2">
      <t>オカヤマ</t>
    </rPh>
    <rPh sb="2" eb="4">
      <t>カイジョウ</t>
    </rPh>
    <phoneticPr fontId="1"/>
  </si>
  <si>
    <t>←①このセルにカーソルを
　合わせ貼り付け</t>
    <rPh sb="14" eb="15">
      <t>ア</t>
    </rPh>
    <rPh sb="17" eb="18">
      <t>ハ</t>
    </rPh>
    <rPh sb="19" eb="20">
      <t>ツ</t>
    </rPh>
    <phoneticPr fontId="1"/>
  </si>
  <si>
    <t>個人情報及び要配慮個人情報の取得、個人情報の利用目的に関して同意いたします。（左記に☑を入れてください。）</t>
    <rPh sb="0" eb="4">
      <t>コジンジョウホウ</t>
    </rPh>
    <rPh sb="4" eb="5">
      <t>オヨ</t>
    </rPh>
    <rPh sb="6" eb="7">
      <t>ヨウ</t>
    </rPh>
    <rPh sb="7" eb="9">
      <t>ハイリョ</t>
    </rPh>
    <rPh sb="9" eb="13">
      <t>コジンジョウホウ</t>
    </rPh>
    <rPh sb="14" eb="16">
      <t>シュトク</t>
    </rPh>
    <rPh sb="27" eb="28">
      <t>カン</t>
    </rPh>
    <rPh sb="30" eb="32">
      <t>ドウイ</t>
    </rPh>
    <phoneticPr fontId="1"/>
  </si>
  <si>
    <t>生年月日
入力欄（西暦）</t>
    <rPh sb="0" eb="2">
      <t>せいねん</t>
    </rPh>
    <rPh sb="2" eb="4">
      <t>がっぴ</t>
    </rPh>
    <rPh sb="5" eb="8">
      <t>にゅうりょくらん</t>
    </rPh>
    <rPh sb="9" eb="11">
      <t>せいれき</t>
    </rPh>
    <phoneticPr fontId="12" type="Hiragana"/>
  </si>
  <si>
    <t>生年月日（和暦）</t>
    <rPh sb="0" eb="2">
      <t>セイネン</t>
    </rPh>
    <rPh sb="2" eb="4">
      <t>ガッピ</t>
    </rPh>
    <rPh sb="5" eb="7">
      <t>ワレキ</t>
    </rPh>
    <phoneticPr fontId="15"/>
  </si>
  <si>
    <t>記入の基準日：</t>
    <rPh sb="0" eb="2">
      <t>キニュウ</t>
    </rPh>
    <rPh sb="3" eb="6">
      <t>キジュンビ</t>
    </rPh>
    <phoneticPr fontId="1"/>
  </si>
  <si>
    <t>（白枠内に西暦入力）</t>
    <phoneticPr fontId="1"/>
  </si>
  <si>
    <t>様式１（Ａ４判・白黒印刷）</t>
    <rPh sb="0" eb="2">
      <t>ヨウシキ</t>
    </rPh>
    <rPh sb="6" eb="7">
      <t>ハン</t>
    </rPh>
    <rPh sb="8" eb="10">
      <t>シロクロ</t>
    </rPh>
    <rPh sb="10" eb="12">
      <t>インサツ</t>
    </rPh>
    <phoneticPr fontId="1"/>
  </si>
  <si>
    <t>卒業</t>
    <rPh sb="0" eb="2">
      <t>ソツギョウ</t>
    </rPh>
    <phoneticPr fontId="1"/>
  </si>
  <si>
    <t>教育</t>
    <rPh sb="0" eb="2">
      <t>キョウイク</t>
    </rPh>
    <phoneticPr fontId="1"/>
  </si>
  <si>
    <t>申込日</t>
    <rPh sb="0" eb="3">
      <t>モウシコミビ</t>
    </rPh>
    <phoneticPr fontId="1"/>
  </si>
  <si>
    <t>東京都</t>
  </si>
  <si>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</si>
  <si>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</si>
  <si>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</si>
  <si>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</si>
  <si>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</si>
  <si>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</si>
  <si>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</si>
  <si>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</si>
  <si>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</si>
  <si>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</si>
  <si>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</si>
  <si>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</si>
  <si>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</si>
  <si>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</si>
  <si>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</si>
  <si>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</si>
  <si>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</si>
  <si>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</si>
  <si>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</si>
  <si>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</si>
  <si>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</si>
  <si>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</si>
  <si>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</si>
  <si>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</si>
  <si>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</si>
  <si>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</si>
  <si>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</si>
  <si>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</si>
  <si>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</si>
  <si>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</si>
  <si>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</si>
  <si>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</si>
  <si>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</si>
  <si>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</si>
  <si>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</si>
  <si>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</si>
  <si>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</si>
  <si>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</si>
  <si>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</si>
  <si>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</si>
  <si>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</si>
  <si>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</si>
  <si>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</si>
  <si>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</si>
  <si>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</si>
  <si>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</si>
  <si>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機構</t>
    <rPh sb="0" eb="2">
      <t>キコウ</t>
    </rPh>
    <phoneticPr fontId="1"/>
  </si>
  <si>
    <t>希望会場</t>
    <rPh sb="0" eb="4">
      <t>キボウカイジョウ</t>
    </rPh>
    <phoneticPr fontId="1"/>
  </si>
  <si>
    <t>８</t>
    <phoneticPr fontId="1"/>
  </si>
  <si>
    <t>茨城県水戸生涯学習センター所長　殿</t>
    <rPh sb="0" eb="3">
      <t>イバラキケン</t>
    </rPh>
    <rPh sb="3" eb="5">
      <t>ミト</t>
    </rPh>
    <rPh sb="5" eb="7">
      <t>ショウガイ</t>
    </rPh>
    <rPh sb="7" eb="9">
      <t>ガクシュウ</t>
    </rPh>
    <rPh sb="13" eb="15">
      <t>ショチョウ</t>
    </rPh>
    <rPh sb="16" eb="17">
      <t>トノ</t>
    </rPh>
    <phoneticPr fontId="1"/>
  </si>
  <si>
    <t>茨城県</t>
    <rPh sb="0" eb="3">
      <t>イバラキケン</t>
    </rPh>
    <phoneticPr fontId="1"/>
  </si>
  <si>
    <t>社会教育主事講習受講申込書 兼　単位修得認定申請書</t>
    <phoneticPr fontId="1"/>
  </si>
  <si>
    <t>令和８年度</t>
    <phoneticPr fontId="1"/>
  </si>
  <si>
    <t>水戸　華子</t>
    <rPh sb="0" eb="2">
      <t>ミト</t>
    </rPh>
    <phoneticPr fontId="1"/>
  </si>
  <si>
    <t>みと　はなこ</t>
    <phoneticPr fontId="1"/>
  </si>
  <si>
    <t>hanako-mito@sample.co.jp</t>
    <phoneticPr fontId="1"/>
  </si>
  <si>
    <t>310-0011</t>
    <phoneticPr fontId="1"/>
  </si>
  <si>
    <t>310-００11</t>
    <phoneticPr fontId="1"/>
  </si>
  <si>
    <t>茨城県水戸市○○123-45</t>
    <rPh sb="0" eb="3">
      <t>イバラキケン</t>
    </rPh>
    <rPh sb="3" eb="5">
      <t>ミト</t>
    </rPh>
    <rPh sb="5" eb="6">
      <t>シ</t>
    </rPh>
    <phoneticPr fontId="1"/>
  </si>
  <si>
    <t>029-228-1313</t>
    <phoneticPr fontId="1"/>
  </si>
  <si>
    <t>三の丸大学</t>
    <rPh sb="0" eb="1">
      <t>サン</t>
    </rPh>
    <rPh sb="2" eb="3">
      <t>マル</t>
    </rPh>
    <rPh sb="3" eb="5">
      <t>ダイガク</t>
    </rPh>
    <phoneticPr fontId="1"/>
  </si>
  <si>
    <t>　令和８年度社会教育主事講習を受講したいので、受講資格を証明する
関係書類を添えて下記のとおり申込みます。</t>
    <phoneticPr fontId="1"/>
  </si>
  <si>
    <t>茨城県水戸市〇〇１２－３４</t>
    <rPh sb="0" eb="3">
      <t>イバラキケン</t>
    </rPh>
    <rPh sb="3" eb="6">
      <t>ミトシ</t>
    </rPh>
    <phoneticPr fontId="1"/>
  </si>
  <si>
    <t>029-123-****</t>
    <phoneticPr fontId="1"/>
  </si>
  <si>
    <t>様式１-２（別紙）（Ａ４判）</t>
    <rPh sb="0" eb="2">
      <t>ヨウシキ</t>
    </rPh>
    <rPh sb="6" eb="8">
      <t>ベッシ</t>
    </rPh>
    <rPh sb="12" eb="13">
      <t>バン</t>
    </rPh>
    <phoneticPr fontId="1"/>
  </si>
  <si>
    <t>※⑨
単位修得
認定申請</t>
    <rPh sb="3" eb="5">
      <t>タンイ</t>
    </rPh>
    <rPh sb="5" eb="7">
      <t>シュウトク</t>
    </rPh>
    <rPh sb="8" eb="10">
      <t>ニンテイ</t>
    </rPh>
    <rPh sb="10" eb="12">
      <t>シンセイ</t>
    </rPh>
    <phoneticPr fontId="1"/>
  </si>
  <si>
    <t>⑩受講資格</t>
    <rPh sb="1" eb="3">
      <t>ジュコウ</t>
    </rPh>
    <rPh sb="3" eb="5">
      <t>シカク</t>
    </rPh>
    <phoneticPr fontId="1"/>
  </si>
  <si>
    <t>⑪最終学歴</t>
    <rPh sb="1" eb="3">
      <t>サイシュウ</t>
    </rPh>
    <rPh sb="3" eb="5">
      <t>ガクレキ</t>
    </rPh>
    <phoneticPr fontId="1"/>
  </si>
  <si>
    <t>⑭生涯学習・
社会教育活動歴</t>
    <rPh sb="1" eb="3">
      <t>ショウガイ</t>
    </rPh>
    <rPh sb="3" eb="5">
      <t>ガクシュウ</t>
    </rPh>
    <rPh sb="7" eb="9">
      <t>シャカイ</t>
    </rPh>
    <rPh sb="9" eb="11">
      <t>キョウイク</t>
    </rPh>
    <rPh sb="11" eb="13">
      <t>カツドウ</t>
    </rPh>
    <rPh sb="13" eb="14">
      <t>レキ</t>
    </rPh>
    <phoneticPr fontId="1"/>
  </si>
  <si>
    <t>⑮社会教育の経験年数</t>
    <rPh sb="1" eb="3">
      <t>シャカイ</t>
    </rPh>
    <rPh sb="3" eb="5">
      <t>キョウイク</t>
    </rPh>
    <rPh sb="6" eb="8">
      <t>ケイケン</t>
    </rPh>
    <rPh sb="8" eb="10">
      <t>ネンスウ</t>
    </rPh>
    <phoneticPr fontId="1"/>
  </si>
  <si>
    <t>２単位</t>
  </si>
  <si>
    <t>※　大学等の機関で所定のフォーマットがない場合にお使いください。</t>
    <rPh sb="2" eb="5">
      <t>ダイガクトウ</t>
    </rPh>
    <rPh sb="6" eb="8">
      <t>キカン</t>
    </rPh>
    <rPh sb="9" eb="11">
      <t>ショテイ</t>
    </rPh>
    <rPh sb="21" eb="23">
      <t>バアイ</t>
    </rPh>
    <rPh sb="25" eb="26">
      <t>ツカ</t>
    </rPh>
    <phoneticPr fontId="1"/>
  </si>
  <si>
    <t>生涯学習支援論</t>
    <rPh sb="0" eb="4">
      <t>ショウガイガクシュウ</t>
    </rPh>
    <rPh sb="4" eb="7">
      <t>シエンロン</t>
    </rPh>
    <phoneticPr fontId="1"/>
  </si>
  <si>
    <t>社会教育演習</t>
    <rPh sb="0" eb="4">
      <t>シャカイキョウイク</t>
    </rPh>
    <rPh sb="4" eb="6">
      <t>エンシュウ</t>
    </rPh>
    <phoneticPr fontId="1"/>
  </si>
  <si>
    <r>
      <t>社会教育主事講習等規程第２条の</t>
    </r>
    <r>
      <rPr>
        <u/>
        <sz val="16"/>
        <color theme="1"/>
        <rFont val="ＭＳ ゴシック"/>
        <family val="3"/>
        <charset val="128"/>
      </rPr>
      <t>第４号該当者で、社会教育関係団体※での勤務実績を受講資格として申し込む場合</t>
    </r>
    <r>
      <rPr>
        <sz val="16"/>
        <color theme="1"/>
        <rFont val="ＭＳ 明朝"/>
        <family val="1"/>
        <charset val="128"/>
      </rPr>
      <t>、当該団体の目的や事業内容が客観的にわかる資料等のデータ（スクリーンショットの画像等）※を下の枠内に貼り提出してくさい。社会教育施設の指定管理者の場合は、不要です。
※　当該団体の事業内容がわかる資料の例
　　・</t>
    </r>
    <r>
      <rPr>
        <u/>
        <sz val="16"/>
        <color theme="1"/>
        <rFont val="ＭＳ ゴシック"/>
        <family val="3"/>
        <charset val="128"/>
      </rPr>
      <t>法人の定款（「目的」が記載されている部分）</t>
    </r>
    <r>
      <rPr>
        <sz val="16"/>
        <color theme="1"/>
        <rFont val="ＭＳ 明朝"/>
        <family val="1"/>
        <charset val="128"/>
      </rPr>
      <t xml:space="preserve">
　　　例）特定非営利活動促進法（平成十年法律第七号）第２条第１項に規定する
　　　　　「特定非営利活動」の分野（同法別表記載の２０分野の「</t>
    </r>
    <r>
      <rPr>
        <sz val="16"/>
        <color theme="1"/>
        <rFont val="ＭＳ ゴシック"/>
        <family val="3"/>
        <charset val="128"/>
      </rPr>
      <t>社会教育の推進
　　　　　を図る活動</t>
    </r>
    <r>
      <rPr>
        <sz val="16"/>
        <color theme="1"/>
        <rFont val="ＭＳ 明朝"/>
        <family val="1"/>
        <charset val="128"/>
      </rPr>
      <t>」等）
　　・団体のホームページに記載の目的や事業内容等</t>
    </r>
    <rPh sb="66" eb="69">
      <t>キャッカンテキ</t>
    </rPh>
    <rPh sb="73" eb="75">
      <t>シリョウ</t>
    </rPh>
    <rPh sb="91" eb="93">
      <t>ガゾウ</t>
    </rPh>
    <rPh sb="93" eb="94">
      <t>トウ</t>
    </rPh>
    <rPh sb="112" eb="116">
      <t>シャカイキョウイク</t>
    </rPh>
    <rPh sb="116" eb="118">
      <t>シセツ</t>
    </rPh>
    <rPh sb="119" eb="121">
      <t>シテイ</t>
    </rPh>
    <rPh sb="121" eb="123">
      <t>カンリ</t>
    </rPh>
    <rPh sb="123" eb="124">
      <t>シャ</t>
    </rPh>
    <rPh sb="125" eb="127">
      <t>バアイ</t>
    </rPh>
    <rPh sb="129" eb="131">
      <t>フヨウ</t>
    </rPh>
    <rPh sb="170" eb="172">
      <t>キサイ</t>
    </rPh>
    <rPh sb="177" eb="179">
      <t>ブブン</t>
    </rPh>
    <rPh sb="184" eb="185">
      <t>レイ</t>
    </rPh>
    <rPh sb="269" eb="270">
      <t>トウ</t>
    </rPh>
    <phoneticPr fontId="1"/>
  </si>
  <si>
    <t>※＜参考＞
社会教育法（昭和二十四年法律第二百七号）（抄）
（社会教育関係団体の定義）
第十条　この法律で「社会教育関係団体」とは、法人であると否とを問わず、公の支配に属しない団体で社会教育に関す
  　　　る事業を行うことを主たる目的とするものをいう。</t>
    <rPh sb="93" eb="95">
      <t>シャカイ</t>
    </rPh>
    <rPh sb="95" eb="97">
      <t>キョウイク</t>
    </rPh>
    <rPh sb="98" eb="99">
      <t>カン</t>
    </rPh>
    <phoneticPr fontId="1"/>
  </si>
  <si>
    <t>⑫教育職員免許状
の種類</t>
    <rPh sb="1" eb="3">
      <t>キョウイク</t>
    </rPh>
    <rPh sb="3" eb="5">
      <t>ショクイン</t>
    </rPh>
    <rPh sb="5" eb="8">
      <t>メンキョジョウ</t>
    </rPh>
    <rPh sb="10" eb="12">
      <t>シュルイ</t>
    </rPh>
    <phoneticPr fontId="1"/>
  </si>
  <si>
    <t>教諭</t>
    <rPh sb="0" eb="2">
      <t>キョウユ</t>
    </rPh>
    <phoneticPr fontId="1"/>
  </si>
  <si>
    <r>
      <t xml:space="preserve">⑤Ｅ－ｍａｉｌ
</t>
    </r>
    <r>
      <rPr>
        <sz val="9"/>
        <color theme="1"/>
        <rFont val="ＭＳ 明朝"/>
        <family val="1"/>
        <charset val="128"/>
      </rPr>
      <t>（職場メール、キャリアメールは
不可）</t>
    </r>
    <rPh sb="9" eb="11">
      <t>ショクバ</t>
    </rPh>
    <rPh sb="24" eb="26">
      <t>フカ</t>
    </rPh>
    <phoneticPr fontId="1"/>
  </si>
  <si>
    <r>
      <t xml:space="preserve">⑦受講希望
⑧単位修得認定済
⑨単位修得認定申請
</t>
    </r>
    <r>
      <rPr>
        <sz val="10"/>
        <color theme="1"/>
        <rFont val="ＭＳ 明朝"/>
        <family val="1"/>
        <charset val="128"/>
      </rPr>
      <t>（該当する科目に○印を記入すること）
※⑧⑨は、単位習得修得
　申請をする場合に記入
　してください。</t>
    </r>
    <rPh sb="1" eb="3">
      <t>ジュコウ</t>
    </rPh>
    <rPh sb="3" eb="5">
      <t>キボウ</t>
    </rPh>
    <rPh sb="7" eb="9">
      <t>タンイ</t>
    </rPh>
    <rPh sb="9" eb="11">
      <t>シュウトク</t>
    </rPh>
    <rPh sb="11" eb="13">
      <t>ニンテイ</t>
    </rPh>
    <rPh sb="13" eb="14">
      <t>スミ</t>
    </rPh>
    <rPh sb="16" eb="18">
      <t>タンイ</t>
    </rPh>
    <rPh sb="18" eb="20">
      <t>シュウトク</t>
    </rPh>
    <rPh sb="20" eb="22">
      <t>ニンテイ</t>
    </rPh>
    <rPh sb="22" eb="24">
      <t>シンセイ</t>
    </rPh>
    <rPh sb="26" eb="28">
      <t>ガイトウ</t>
    </rPh>
    <rPh sb="30" eb="32">
      <t>カモク</t>
    </rPh>
    <rPh sb="34" eb="35">
      <t>シルシ</t>
    </rPh>
    <rPh sb="36" eb="38">
      <t>キニュウ</t>
    </rPh>
    <rPh sb="50" eb="52">
      <t>タンイ</t>
    </rPh>
    <rPh sb="52" eb="54">
      <t>シュウトク</t>
    </rPh>
    <rPh sb="54" eb="56">
      <t>シュウトク</t>
    </rPh>
    <rPh sb="58" eb="60">
      <t>シンセイ</t>
    </rPh>
    <rPh sb="63" eb="65">
      <t>バアイ</t>
    </rPh>
    <rPh sb="66" eb="68">
      <t>キニュウ</t>
    </rPh>
    <phoneticPr fontId="1"/>
  </si>
  <si>
    <r>
      <t xml:space="preserve">⑤Ｅ－ｍａｉｌ
</t>
    </r>
    <r>
      <rPr>
        <sz val="9"/>
        <color theme="1"/>
        <rFont val="ＭＳ 明朝"/>
        <family val="1"/>
        <charset val="128"/>
      </rPr>
      <t>（職場メール、キャリアメールは不可）</t>
    </r>
    <rPh sb="9" eb="11">
      <t>ショクバ</t>
    </rPh>
    <rPh sb="23" eb="25">
      <t>フカ</t>
    </rPh>
    <phoneticPr fontId="1"/>
  </si>
  <si>
    <r>
      <t>　　</t>
    </r>
    <r>
      <rPr>
        <sz val="12"/>
        <color theme="1"/>
        <rFont val="ＭＳ 明朝"/>
        <family val="1"/>
        <charset val="128"/>
      </rPr>
      <t>　　⑬職歴</t>
    </r>
    <r>
      <rPr>
        <sz val="11"/>
        <color theme="1"/>
        <rFont val="ＭＳ 明朝"/>
        <family val="1"/>
        <charset val="128"/>
      </rPr>
      <t xml:space="preserve">
※現職も記入
※社会教育関係以外も
記入
※書ききれない場合は
主なものに限定する
※期間の計算は、始期はその月の1日を終期は翌月1日を想定し自動計算しています。
例）</t>
    </r>
    <r>
      <rPr>
        <u/>
        <sz val="11"/>
        <color theme="1"/>
        <rFont val="ＭＳ 明朝"/>
        <family val="1"/>
        <charset val="128"/>
      </rPr>
      <t>4/1～翌年3/31で1年(12か月)として計算。</t>
    </r>
    <r>
      <rPr>
        <sz val="11"/>
        <color theme="1"/>
        <rFont val="ＭＳ 明朝"/>
        <family val="1"/>
        <charset val="128"/>
      </rPr>
      <t xml:space="preserve">
</t>
    </r>
    <rPh sb="5" eb="7">
      <t>ショクレキ</t>
    </rPh>
    <rPh sb="53" eb="55">
      <t>キカン</t>
    </rPh>
    <rPh sb="56" eb="58">
      <t>ケイサン</t>
    </rPh>
    <rPh sb="60" eb="62">
      <t>シキ</t>
    </rPh>
    <rPh sb="65" eb="66">
      <t>ツキ</t>
    </rPh>
    <rPh sb="68" eb="69">
      <t>ヒ</t>
    </rPh>
    <rPh sb="70" eb="72">
      <t>シュウキ</t>
    </rPh>
    <rPh sb="73" eb="75">
      <t>ヨクゲツ</t>
    </rPh>
    <rPh sb="76" eb="77">
      <t>ヒ</t>
    </rPh>
    <rPh sb="78" eb="80">
      <t>ソウテイ</t>
    </rPh>
    <rPh sb="81" eb="83">
      <t>ジドウ</t>
    </rPh>
    <rPh sb="83" eb="85">
      <t>ケイサン</t>
    </rPh>
    <rPh sb="93" eb="94">
      <t>レイ</t>
    </rPh>
    <rPh sb="99" eb="101">
      <t>ヨクネン</t>
    </rPh>
    <rPh sb="107" eb="108">
      <t>ネン</t>
    </rPh>
    <rPh sb="112" eb="113">
      <t>ゲツ</t>
    </rPh>
    <rPh sb="117" eb="119">
      <t>ケイサン</t>
    </rPh>
    <phoneticPr fontId="1"/>
  </si>
  <si>
    <r>
      <t>　　　　⑬職歴
※現職も記入
※社会教育関係以外も
記入
※書ききれない場合は
主なものに限定する
※期間の計算は、始期はその月の1日を終期は翌月1日を想定し自動計算しています。
例）</t>
    </r>
    <r>
      <rPr>
        <u/>
        <sz val="11"/>
        <color theme="1"/>
        <rFont val="ＭＳ 明朝"/>
        <family val="1"/>
        <charset val="128"/>
      </rPr>
      <t>4/1～翌年3/31で1年(12か月)として計算。</t>
    </r>
    <r>
      <rPr>
        <sz val="11"/>
        <color theme="1"/>
        <rFont val="ＭＳ 明朝"/>
        <family val="1"/>
        <charset val="128"/>
      </rPr>
      <t xml:space="preserve">
</t>
    </r>
    <rPh sb="5" eb="7">
      <t>ショクレキ</t>
    </rPh>
    <rPh sb="53" eb="55">
      <t>キカン</t>
    </rPh>
    <rPh sb="56" eb="58">
      <t>ケイサン</t>
    </rPh>
    <rPh sb="60" eb="62">
      <t>シキ</t>
    </rPh>
    <rPh sb="65" eb="66">
      <t>ツキ</t>
    </rPh>
    <rPh sb="68" eb="69">
      <t>ヒ</t>
    </rPh>
    <rPh sb="70" eb="72">
      <t>シュウキ</t>
    </rPh>
    <rPh sb="73" eb="75">
      <t>ヨクゲツ</t>
    </rPh>
    <rPh sb="76" eb="77">
      <t>ヒ</t>
    </rPh>
    <rPh sb="78" eb="80">
      <t>ソウテイ</t>
    </rPh>
    <rPh sb="81" eb="83">
      <t>ジドウ</t>
    </rPh>
    <rPh sb="83" eb="85">
      <t>ケイサン</t>
    </rPh>
    <rPh sb="93" eb="94">
      <t>レイ</t>
    </rPh>
    <rPh sb="99" eb="101">
      <t>ヨクネン</t>
    </rPh>
    <rPh sb="107" eb="108">
      <t>ネン</t>
    </rPh>
    <rPh sb="112" eb="113">
      <t>ゲツ</t>
    </rPh>
    <rPh sb="117" eb="119">
      <t>ケイサン</t>
    </rPh>
    <phoneticPr fontId="1"/>
  </si>
  <si>
    <t>○○市立△△中学校 （現職）</t>
    <rPh sb="6" eb="9">
      <t>チュウガッコウ</t>
    </rPh>
    <phoneticPr fontId="1"/>
  </si>
  <si>
    <t>□□大学教育学部</t>
    <rPh sb="2" eb="4">
      <t>ダイガク</t>
    </rPh>
    <rPh sb="4" eb="6">
      <t>キョウイク</t>
    </rPh>
    <rPh sb="6" eb="8">
      <t>ガクブ</t>
    </rPh>
    <phoneticPr fontId="1"/>
  </si>
  <si>
    <t>○○市立○○第二小学校</t>
    <rPh sb="2" eb="4">
      <t>シリツ</t>
    </rPh>
    <rPh sb="6" eb="7">
      <t>ダイ</t>
    </rPh>
    <rPh sb="7" eb="8">
      <t>ニ</t>
    </rPh>
    <rPh sb="8" eb="11">
      <t>ショウガッコウ</t>
    </rPh>
    <phoneticPr fontId="1"/>
  </si>
  <si>
    <t>○○市立○○第一小学校</t>
    <rPh sb="2" eb="4">
      <t>シリツ</t>
    </rPh>
    <rPh sb="6" eb="7">
      <t>ダイ</t>
    </rPh>
    <rPh sb="7" eb="8">
      <t>イチ</t>
    </rPh>
    <rPh sb="8" eb="11">
      <t>ショウガッコウ</t>
    </rPh>
    <phoneticPr fontId="1"/>
  </si>
  <si>
    <t xml:space="preserve"> 社会教育主事講習単位修得証明書</t>
    <phoneticPr fontId="1"/>
  </si>
  <si>
    <t>様式２（Ａ４判）</t>
    <rPh sb="0" eb="2">
      <t>ヨウシキ</t>
    </rPh>
    <rPh sb="6" eb="7">
      <t>バン</t>
    </rPh>
    <phoneticPr fontId="1"/>
  </si>
  <si>
    <t>勤務証明書</t>
    <rPh sb="0" eb="1">
      <t>ツトム</t>
    </rPh>
    <rPh sb="1" eb="2">
      <t>ツトム</t>
    </rPh>
    <rPh sb="2" eb="3">
      <t>アカシ</t>
    </rPh>
    <rPh sb="3" eb="4">
      <t>アキラ</t>
    </rPh>
    <rPh sb="4" eb="5">
      <t>ショ</t>
    </rPh>
    <phoneticPr fontId="1"/>
  </si>
  <si>
    <t>上記の者が下記のとおり勤務していたことを証明します。</t>
    <rPh sb="0" eb="2">
      <t>ジョウキ</t>
    </rPh>
    <rPh sb="3" eb="4">
      <t>モノ</t>
    </rPh>
    <rPh sb="5" eb="7">
      <t>カキ</t>
    </rPh>
    <rPh sb="11" eb="13">
      <t>キンム</t>
    </rPh>
    <rPh sb="20" eb="22">
      <t>ショウメイ</t>
    </rPh>
    <phoneticPr fontId="1"/>
  </si>
  <si>
    <t>期間</t>
    <rPh sb="0" eb="2">
      <t>キカン</t>
    </rPh>
    <phoneticPr fontId="1"/>
  </si>
  <si>
    <t>所属・役職名</t>
    <rPh sb="0" eb="2">
      <t>ショゾク</t>
    </rPh>
    <rPh sb="3" eb="5">
      <t>ヤクショク</t>
    </rPh>
    <rPh sb="5" eb="6">
      <t>メイ</t>
    </rPh>
    <phoneticPr fontId="1"/>
  </si>
  <si>
    <t>職務内容</t>
    <rPh sb="0" eb="2">
      <t>ショクム</t>
    </rPh>
    <rPh sb="2" eb="4">
      <t>ナイヨウ</t>
    </rPh>
    <phoneticPr fontId="1"/>
  </si>
  <si>
    <t>から</t>
    <phoneticPr fontId="1"/>
  </si>
  <si>
    <t>まで</t>
    <phoneticPr fontId="1"/>
  </si>
  <si>
    <t>）</t>
  </si>
  <si>
    <t>○○　第　○○　号</t>
    <rPh sb="3" eb="4">
      <t>ダイ</t>
    </rPh>
    <rPh sb="8" eb="9">
      <t>ゴウ</t>
    </rPh>
    <phoneticPr fontId="1"/>
  </si>
  <si>
    <t>年　　月　　日</t>
    <rPh sb="0" eb="1">
      <t>ネン</t>
    </rPh>
    <rPh sb="3" eb="4">
      <t>ツキ</t>
    </rPh>
    <rPh sb="6" eb="7">
      <t>ヒ</t>
    </rPh>
    <phoneticPr fontId="1"/>
  </si>
  <si>
    <t>所属長（役職・氏名）</t>
    <rPh sb="0" eb="3">
      <t>ショゾクチョウ</t>
    </rPh>
    <rPh sb="4" eb="6">
      <t>ヤクショク</t>
    </rPh>
    <rPh sb="7" eb="9">
      <t>シメイ</t>
    </rPh>
    <phoneticPr fontId="1"/>
  </si>
  <si>
    <r>
      <t>＜備考＞
１．この証明書は、社会教育主事講習等規程第２条の</t>
    </r>
    <r>
      <rPr>
        <sz val="12"/>
        <color theme="1"/>
        <rFont val="ＭＳ ゴシック"/>
        <family val="3"/>
        <charset val="128"/>
      </rPr>
      <t>第４、５、６号該当者のみ添付</t>
    </r>
    <r>
      <rPr>
        <sz val="12"/>
        <color theme="1"/>
        <rFont val="ＭＳ 明朝"/>
        <family val="1"/>
        <charset val="128"/>
      </rPr>
      <t>してください。
２．「期間」欄に記入する際、「元号」は、昭和・平成・令和のいずれかを変更してください。
３．「所属・役職名」欄には、発令されたとおりの所属・役職名を記入してください。
４．「職務内容」欄には、従事した職務の内容について、</t>
    </r>
    <r>
      <rPr>
        <sz val="12"/>
        <color theme="1"/>
        <rFont val="ＭＳ ゴシック"/>
        <family val="3"/>
        <charset val="128"/>
      </rPr>
      <t>それぞれの受講資格を満たすと判断できるように企画や立案した
　 事業名、内容等を具体的に記入</t>
    </r>
    <r>
      <rPr>
        <sz val="12"/>
        <color theme="1"/>
        <rFont val="ＭＳ 明朝"/>
        <family val="1"/>
        <charset val="128"/>
      </rPr>
      <t>してください。
５．「所属長（役職・氏名）」欄は、所属長の自筆を基本としていますが、文書番号を付与できる場合はパソコンでの入力
　 が可能です。</t>
    </r>
    <rPh sb="169" eb="171">
      <t>ジュコウ</t>
    </rPh>
    <rPh sb="171" eb="173">
      <t>シカク</t>
    </rPh>
    <rPh sb="174" eb="175">
      <t>ミ</t>
    </rPh>
    <rPh sb="178" eb="180">
      <t>ハンダン</t>
    </rPh>
    <rPh sb="186" eb="188">
      <t>キカク</t>
    </rPh>
    <rPh sb="189" eb="191">
      <t>リツアン</t>
    </rPh>
    <rPh sb="200" eb="202">
      <t>ナイヨウ</t>
    </rPh>
    <rPh sb="202" eb="203">
      <t>トウ</t>
    </rPh>
    <rPh sb="204" eb="207">
      <t>グタイテキ</t>
    </rPh>
    <rPh sb="222" eb="225">
      <t>ショゾクチョウ</t>
    </rPh>
    <rPh sb="233" eb="234">
      <t>ラン</t>
    </rPh>
    <rPh sb="236" eb="239">
      <t>ショゾクチョウ</t>
    </rPh>
    <rPh sb="240" eb="242">
      <t>ジヒツ</t>
    </rPh>
    <rPh sb="243" eb="245">
      <t>キホン</t>
    </rPh>
    <rPh sb="253" eb="255">
      <t>ブンショ</t>
    </rPh>
    <rPh sb="255" eb="257">
      <t>バンゴウ</t>
    </rPh>
    <rPh sb="258" eb="260">
      <t>フヨ</t>
    </rPh>
    <rPh sb="272" eb="274">
      <t>ニュウリョク</t>
    </rPh>
    <phoneticPr fontId="1"/>
  </si>
  <si>
    <t xml:space="preserve"> </t>
    <phoneticPr fontId="1"/>
  </si>
  <si>
    <t>令和８年度社会教育主事講習申込みチェックリスト</t>
    <rPh sb="0" eb="2">
      <t>レイワ</t>
    </rPh>
    <rPh sb="3" eb="5">
      <t>ネンド</t>
    </rPh>
    <rPh sb="5" eb="7">
      <t>シャカイ</t>
    </rPh>
    <rPh sb="7" eb="9">
      <t>キョウイク</t>
    </rPh>
    <rPh sb="9" eb="11">
      <t>シュジ</t>
    </rPh>
    <rPh sb="11" eb="13">
      <t>コウシュウ</t>
    </rPh>
    <rPh sb="13" eb="15">
      <t>モウシコ</t>
    </rPh>
    <phoneticPr fontId="1"/>
  </si>
  <si>
    <t>氏　名</t>
    <rPh sb="0" eb="1">
      <t>シ</t>
    </rPh>
    <rPh sb="2" eb="3">
      <t>メイ</t>
    </rPh>
    <phoneticPr fontId="1"/>
  </si>
  <si>
    <t/>
  </si>
  <si>
    <r>
      <rPr>
        <b/>
        <sz val="10"/>
        <color rgb="FF000000"/>
        <rFont val="ＭＳ 明朝"/>
        <family val="1"/>
        <charset val="128"/>
      </rPr>
      <t xml:space="preserve">受講資格
</t>
    </r>
    <r>
      <rPr>
        <sz val="9"/>
        <color rgb="FF000000"/>
        <rFont val="ＭＳ 明朝"/>
        <family val="1"/>
        <charset val="128"/>
      </rPr>
      <t>（数字を記入）</t>
    </r>
    <rPh sb="0" eb="2">
      <t>ジュコウ</t>
    </rPh>
    <rPh sb="2" eb="4">
      <t>シカク</t>
    </rPh>
    <rPh sb="6" eb="8">
      <t>スウジ</t>
    </rPh>
    <rPh sb="9" eb="11">
      <t>キニュウ</t>
    </rPh>
    <phoneticPr fontId="1"/>
  </si>
  <si>
    <t>号</t>
    <rPh sb="0" eb="1">
      <t>ゴウ</t>
    </rPh>
    <phoneticPr fontId="1"/>
  </si>
  <si>
    <t>（社会教育主事講習規定第２条第○号に該当）実施要項の「受講資格」参照</t>
    <rPh sb="21" eb="25">
      <t>ジッシヨウコウ</t>
    </rPh>
    <rPh sb="27" eb="31">
      <t>ジュコウシカク</t>
    </rPh>
    <rPh sb="32" eb="34">
      <t>サンショウ</t>
    </rPh>
    <phoneticPr fontId="1"/>
  </si>
  <si>
    <r>
      <rPr>
        <b/>
        <sz val="10"/>
        <color rgb="FF000000"/>
        <rFont val="ＭＳ 明朝"/>
        <family val="1"/>
        <charset val="128"/>
      </rPr>
      <t xml:space="preserve">希望科目
</t>
    </r>
    <r>
      <rPr>
        <sz val="9"/>
        <color rgb="FF000000"/>
        <rFont val="ＭＳ 明朝"/>
        <family val="1"/>
        <charset val="128"/>
      </rPr>
      <t>（〇をつける）</t>
    </r>
    <rPh sb="0" eb="2">
      <t>キボウ</t>
    </rPh>
    <rPh sb="2" eb="4">
      <t>カモク</t>
    </rPh>
    <phoneticPr fontId="1"/>
  </si>
  <si>
    <t>生涯学習概論</t>
    <rPh sb="0" eb="2">
      <t>ショウガイ</t>
    </rPh>
    <rPh sb="2" eb="4">
      <t>ガクシュウ</t>
    </rPh>
    <rPh sb="4" eb="6">
      <t>ガイロン</t>
    </rPh>
    <phoneticPr fontId="1"/>
  </si>
  <si>
    <t>推薦区分</t>
    <rPh sb="0" eb="4">
      <t>スイセンクブン</t>
    </rPh>
    <phoneticPr fontId="1"/>
  </si>
  <si>
    <t>現在の所属</t>
    <rPh sb="0" eb="2">
      <t>ゲンザイ</t>
    </rPh>
    <rPh sb="3" eb="5">
      <t>ショゾク</t>
    </rPh>
    <phoneticPr fontId="1"/>
  </si>
  <si>
    <t>生涯学習支援論</t>
    <rPh sb="0" eb="2">
      <t>ショウガイ</t>
    </rPh>
    <rPh sb="2" eb="4">
      <t>ガクシュウ</t>
    </rPh>
    <rPh sb="4" eb="7">
      <t>シエンロン</t>
    </rPh>
    <phoneticPr fontId="1"/>
  </si>
  <si>
    <t>提出書類及び注意事項を確認し、チェックをしてください。</t>
    <rPh sb="0" eb="2">
      <t>テイシュツ</t>
    </rPh>
    <rPh sb="2" eb="4">
      <t>ショルイ</t>
    </rPh>
    <rPh sb="3" eb="4">
      <t>フウショ</t>
    </rPh>
    <rPh sb="4" eb="5">
      <t>オヨ</t>
    </rPh>
    <rPh sb="6" eb="8">
      <t>チュウイ</t>
    </rPh>
    <rPh sb="8" eb="10">
      <t>ジコウ</t>
    </rPh>
    <rPh sb="11" eb="13">
      <t>カクニン</t>
    </rPh>
    <phoneticPr fontId="1"/>
  </si>
  <si>
    <t>本人用</t>
    <rPh sb="0" eb="2">
      <t>ホンニン</t>
    </rPh>
    <rPh sb="2" eb="3">
      <t>ヨウ</t>
    </rPh>
    <phoneticPr fontId="1"/>
  </si>
  <si>
    <t>都道府県用</t>
    <rPh sb="0" eb="4">
      <t>トドウフケン</t>
    </rPh>
    <rPh sb="4" eb="5">
      <t>ヨウ</t>
    </rPh>
    <phoneticPr fontId="1"/>
  </si>
  <si>
    <t>センター</t>
    <phoneticPr fontId="1"/>
  </si>
  <si>
    <t>受講資格・該当者</t>
    <rPh sb="0" eb="2">
      <t>ジュコウ</t>
    </rPh>
    <rPh sb="2" eb="4">
      <t>シカク</t>
    </rPh>
    <rPh sb="5" eb="8">
      <t>ガイトウシャ</t>
    </rPh>
    <phoneticPr fontId="1"/>
  </si>
  <si>
    <t>実施要項上の記載</t>
    <rPh sb="0" eb="4">
      <t>ジッシヨウコウ</t>
    </rPh>
    <rPh sb="4" eb="5">
      <t>ウエ</t>
    </rPh>
    <rPh sb="6" eb="8">
      <t>キサイ</t>
    </rPh>
    <phoneticPr fontId="1"/>
  </si>
  <si>
    <t>提出書類</t>
    <rPh sb="0" eb="2">
      <t>テイシュツ</t>
    </rPh>
    <rPh sb="2" eb="4">
      <t>ショルイ</t>
    </rPh>
    <phoneticPr fontId="1"/>
  </si>
  <si>
    <t>チェック✓</t>
    <phoneticPr fontId="1"/>
  </si>
  <si>
    <t>留意事項</t>
    <rPh sb="0" eb="2">
      <t>リュウイ</t>
    </rPh>
    <rPh sb="2" eb="4">
      <t>ジコウ</t>
    </rPh>
    <phoneticPr fontId="1"/>
  </si>
  <si>
    <t>申込者全員
《基本書類》</t>
    <rPh sb="0" eb="3">
      <t>モウシコミシャ</t>
    </rPh>
    <rPh sb="3" eb="5">
      <t>ゼンイン</t>
    </rPh>
    <phoneticPr fontId="1"/>
  </si>
  <si>
    <t>ア</t>
    <phoneticPr fontId="1"/>
  </si>
  <si>
    <t>社会教育主事講習受講申込書 兼 単位修得認定申請書【様式１】</t>
    <rPh sb="0" eb="2">
      <t>シャカイ</t>
    </rPh>
    <rPh sb="2" eb="8">
      <t>キョウイクシュジコウシュウ</t>
    </rPh>
    <rPh sb="8" eb="10">
      <t>ジュコウ</t>
    </rPh>
    <rPh sb="10" eb="13">
      <t>モウシコミショ</t>
    </rPh>
    <phoneticPr fontId="1"/>
  </si>
  <si>
    <t>誤記はありませんか？メールアドレスは、実施要項に記載の要件を満たしていますか？</t>
    <rPh sb="0" eb="2">
      <t>ゴキ</t>
    </rPh>
    <rPh sb="30" eb="31">
      <t>ミ</t>
    </rPh>
    <phoneticPr fontId="1"/>
  </si>
  <si>
    <t>写真</t>
    <rPh sb="0" eb="2">
      <t>シャシン</t>
    </rPh>
    <phoneticPr fontId="1"/>
  </si>
  <si>
    <t>受講申込書に写真データを貼り付けましたか。</t>
    <phoneticPr fontId="1"/>
  </si>
  <si>
    <t>社会教育主事講習受講申込書 兼 単位修得認定申請書【様式１】⑬と⑭の欄</t>
    <rPh sb="0" eb="2">
      <t>シャカイ</t>
    </rPh>
    <rPh sb="2" eb="8">
      <t>キョウイクシュジコウシュウ</t>
    </rPh>
    <rPh sb="8" eb="10">
      <t>ジュコウ</t>
    </rPh>
    <rPh sb="10" eb="13">
      <t>モウシコミショ</t>
    </rPh>
    <rPh sb="34" eb="35">
      <t>ラン</t>
    </rPh>
    <phoneticPr fontId="1"/>
  </si>
  <si>
    <t>現在までの主な職歴等を記入しましたか。</t>
    <rPh sb="0" eb="2">
      <t>ゲンザイ</t>
    </rPh>
    <rPh sb="5" eb="6">
      <t>オモ</t>
    </rPh>
    <rPh sb="7" eb="10">
      <t>ショクレキトウ</t>
    </rPh>
    <rPh sb="11" eb="13">
      <t>キニュウ</t>
    </rPh>
    <phoneticPr fontId="1"/>
  </si>
  <si>
    <t>オ</t>
    <phoneticPr fontId="1"/>
  </si>
  <si>
    <t>受講動機について【様式５】</t>
    <rPh sb="0" eb="2">
      <t>ジュコウ</t>
    </rPh>
    <rPh sb="2" eb="4">
      <t>ドウキ</t>
    </rPh>
    <phoneticPr fontId="1"/>
  </si>
  <si>
    <t>文字数は320字以上400字以内となっていますか？
令和2年度以降に当研究所で受講経験がある人以外は必要です。</t>
    <rPh sb="7" eb="8">
      <t>ジ</t>
    </rPh>
    <rPh sb="8" eb="10">
      <t>イジョウ</t>
    </rPh>
    <rPh sb="13" eb="14">
      <t>ジ</t>
    </rPh>
    <rPh sb="14" eb="16">
      <t>イナイ</t>
    </rPh>
    <phoneticPr fontId="1"/>
  </si>
  <si>
    <t>　オ　 推薦書【様式４】</t>
    <rPh sb="4" eb="7">
      <t>スイセンショ</t>
    </rPh>
    <rPh sb="8" eb="10">
      <t>ヨウシキ</t>
    </rPh>
    <phoneticPr fontId="1"/>
  </si>
  <si>
    <t>都道府県・市区町村の長又は教育長からの推薦があった場合は、添付が必要です。</t>
    <rPh sb="0" eb="4">
      <t>トドウフケン</t>
    </rPh>
    <rPh sb="5" eb="9">
      <t>シクチョウソン</t>
    </rPh>
    <rPh sb="10" eb="11">
      <t>チョウ</t>
    </rPh>
    <rPh sb="11" eb="12">
      <t>マタ</t>
    </rPh>
    <rPh sb="13" eb="16">
      <t>キョウイクチョウ</t>
    </rPh>
    <rPh sb="19" eb="21">
      <t>スイセン</t>
    </rPh>
    <rPh sb="25" eb="27">
      <t>バアイ</t>
    </rPh>
    <rPh sb="29" eb="31">
      <t>テンプ</t>
    </rPh>
    <rPh sb="32" eb="34">
      <t>ヒツヨウ</t>
    </rPh>
    <phoneticPr fontId="1"/>
  </si>
  <si>
    <t>受講資格に応じて必要な書類（受講資格によってセルの色が変わるため、明転している箇所に入力してください）</t>
    <rPh sb="0" eb="4">
      <t>ジュコウシカク</t>
    </rPh>
    <rPh sb="5" eb="6">
      <t>オウ</t>
    </rPh>
    <rPh sb="8" eb="10">
      <t>ヒツヨウ</t>
    </rPh>
    <rPh sb="11" eb="13">
      <t>ショルイ</t>
    </rPh>
    <rPh sb="14" eb="18">
      <t>ジュコウシカク</t>
    </rPh>
    <rPh sb="25" eb="26">
      <t>イロ</t>
    </rPh>
    <rPh sb="27" eb="28">
      <t>カ</t>
    </rPh>
    <rPh sb="33" eb="35">
      <t>メイテン</t>
    </rPh>
    <rPh sb="39" eb="41">
      <t>カショ</t>
    </rPh>
    <rPh sb="42" eb="44">
      <t>ニュウリョク</t>
    </rPh>
    <phoneticPr fontId="1"/>
  </si>
  <si>
    <t>受講資格１号</t>
    <rPh sb="0" eb="2">
      <t>ジュコウ</t>
    </rPh>
    <rPh sb="2" eb="4">
      <t>シカク</t>
    </rPh>
    <rPh sb="5" eb="6">
      <t>ゴウ</t>
    </rPh>
    <phoneticPr fontId="1"/>
  </si>
  <si>
    <t>イ</t>
    <phoneticPr fontId="1"/>
  </si>
  <si>
    <t>卒業証明書</t>
    <rPh sb="0" eb="2">
      <t>ソツギョウ</t>
    </rPh>
    <rPh sb="2" eb="5">
      <t>ショウメイショ</t>
    </rPh>
    <phoneticPr fontId="1"/>
  </si>
  <si>
    <t>卒業証書の写しや「成績証明書」では認められません。3か月以内に入手したものが必要です。</t>
    <rPh sb="0" eb="4">
      <t>ソツギョウショウショ</t>
    </rPh>
    <rPh sb="5" eb="6">
      <t>ウツ</t>
    </rPh>
    <rPh sb="9" eb="14">
      <t>セイセキショウメイショ</t>
    </rPh>
    <rPh sb="17" eb="18">
      <t>ミト</t>
    </rPh>
    <rPh sb="27" eb="28">
      <t>ゲツ</t>
    </rPh>
    <rPh sb="28" eb="30">
      <t>イナイ</t>
    </rPh>
    <rPh sb="31" eb="33">
      <t>ニュウシュ</t>
    </rPh>
    <rPh sb="38" eb="40">
      <t>ヒツヨウ</t>
    </rPh>
    <phoneticPr fontId="1"/>
  </si>
  <si>
    <t>受講資格２号</t>
    <rPh sb="0" eb="2">
      <t>ジュコウ</t>
    </rPh>
    <rPh sb="2" eb="4">
      <t>シカク</t>
    </rPh>
    <rPh sb="5" eb="6">
      <t>ゴウ</t>
    </rPh>
    <phoneticPr fontId="1"/>
  </si>
  <si>
    <t>①基礎となる教員免許状の写し</t>
    <rPh sb="1" eb="3">
      <t>キソ</t>
    </rPh>
    <rPh sb="6" eb="8">
      <t>キョウイン</t>
    </rPh>
    <rPh sb="8" eb="11">
      <t>メンキョジョウ</t>
    </rPh>
    <rPh sb="12" eb="13">
      <t>ウツ</t>
    </rPh>
    <phoneticPr fontId="1"/>
  </si>
  <si>
    <t>①又は②のいずれか</t>
    <rPh sb="1" eb="2">
      <t>マタ</t>
    </rPh>
    <phoneticPr fontId="1"/>
  </si>
  <si>
    <t>②教育職員免許状授与証明書</t>
    <rPh sb="1" eb="3">
      <t>キョウイク</t>
    </rPh>
    <rPh sb="3" eb="5">
      <t>ショクイン</t>
    </rPh>
    <rPh sb="5" eb="8">
      <t>メンキョジョウ</t>
    </rPh>
    <rPh sb="8" eb="10">
      <t>ジュヨ</t>
    </rPh>
    <rPh sb="10" eb="13">
      <t>ショウメイショ</t>
    </rPh>
    <phoneticPr fontId="1"/>
  </si>
  <si>
    <t>受講資格３号</t>
    <rPh sb="0" eb="2">
      <t>ジュコウ</t>
    </rPh>
    <rPh sb="2" eb="4">
      <t>シカク</t>
    </rPh>
    <rPh sb="5" eb="6">
      <t>ゴウ</t>
    </rPh>
    <phoneticPr fontId="1"/>
  </si>
  <si>
    <t>卒業証明書</t>
    <rPh sb="0" eb="5">
      <t>ソツギョウショウメイショ</t>
    </rPh>
    <phoneticPr fontId="1"/>
  </si>
  <si>
    <t>受講資格
４号・５号・６号</t>
    <rPh sb="0" eb="2">
      <t>ジュコウ</t>
    </rPh>
    <rPh sb="2" eb="4">
      <t>シカク</t>
    </rPh>
    <rPh sb="12" eb="13">
      <t>ゴウ</t>
    </rPh>
    <phoneticPr fontId="1"/>
  </si>
  <si>
    <r>
      <t xml:space="preserve">受講申込書【様式１-２】
</t>
    </r>
    <r>
      <rPr>
        <sz val="10"/>
        <color theme="1"/>
        <rFont val="ＭＳ 明朝"/>
        <family val="1"/>
        <charset val="128"/>
      </rPr>
      <t>第４号受講者で、社会教育関係団体での勤務実績を受講資格として申し込む場合</t>
    </r>
    <rPh sb="0" eb="2">
      <t>ジュコウ</t>
    </rPh>
    <rPh sb="2" eb="5">
      <t>モウシコミショ</t>
    </rPh>
    <rPh sb="13" eb="14">
      <t>ダイ</t>
    </rPh>
    <rPh sb="15" eb="16">
      <t>ゴウ</t>
    </rPh>
    <rPh sb="16" eb="19">
      <t>ジュコウシャ</t>
    </rPh>
    <phoneticPr fontId="1"/>
  </si>
  <si>
    <t>当該団体の活動目的や事業内容が客観的にわかる定款等のデータ。</t>
    <rPh sb="5" eb="7">
      <t>カツドウ</t>
    </rPh>
    <rPh sb="22" eb="24">
      <t>テイカン</t>
    </rPh>
    <phoneticPr fontId="1"/>
  </si>
  <si>
    <t>所属長の勤務証明書【様式２】</t>
    <rPh sb="0" eb="3">
      <t>ショゾクチョウ</t>
    </rPh>
    <rPh sb="4" eb="6">
      <t>キンム</t>
    </rPh>
    <rPh sb="6" eb="9">
      <t>ショウメイショ</t>
    </rPh>
    <phoneticPr fontId="1"/>
  </si>
  <si>
    <t>勤務年数及び職務内容を具体的に記載しましたか。また、所属長の署名又は記名が必要です。</t>
    <rPh sb="0" eb="2">
      <t>キンム</t>
    </rPh>
    <rPh sb="2" eb="4">
      <t>ネンスウ</t>
    </rPh>
    <rPh sb="4" eb="5">
      <t>オヨ</t>
    </rPh>
    <rPh sb="6" eb="8">
      <t>ショクム</t>
    </rPh>
    <rPh sb="8" eb="10">
      <t>ナイヨウ</t>
    </rPh>
    <rPh sb="11" eb="14">
      <t>グタイテキ</t>
    </rPh>
    <rPh sb="15" eb="17">
      <t>キサイ</t>
    </rPh>
    <rPh sb="32" eb="33">
      <t>マタ</t>
    </rPh>
    <phoneticPr fontId="1"/>
  </si>
  <si>
    <t>ウ</t>
    <phoneticPr fontId="1"/>
  </si>
  <si>
    <t>①単位修得認定申請書【様式３】</t>
    <rPh sb="1" eb="5">
      <t>タンイシュウトク</t>
    </rPh>
    <rPh sb="5" eb="7">
      <t>ニンテイ</t>
    </rPh>
    <rPh sb="7" eb="10">
      <t>シンセイショ</t>
    </rPh>
    <phoneticPr fontId="1"/>
  </si>
  <si>
    <t>科目代替を希望する場合は、必ず必要です。</t>
    <rPh sb="0" eb="2">
      <t>カモク</t>
    </rPh>
    <rPh sb="2" eb="4">
      <t>ダイタイ</t>
    </rPh>
    <rPh sb="5" eb="7">
      <t>キボウ</t>
    </rPh>
    <rPh sb="9" eb="11">
      <t>バアイ</t>
    </rPh>
    <rPh sb="13" eb="14">
      <t>カナラ</t>
    </rPh>
    <rPh sb="15" eb="17">
      <t>ヒツヨウ</t>
    </rPh>
    <phoneticPr fontId="1"/>
  </si>
  <si>
    <t>単位修得認定申請する者</t>
    <rPh sb="0" eb="2">
      <t>タンイ</t>
    </rPh>
    <rPh sb="2" eb="4">
      <t>シュウトク</t>
    </rPh>
    <rPh sb="4" eb="6">
      <t>ニンテイ</t>
    </rPh>
    <rPh sb="6" eb="8">
      <t>シンセイ</t>
    </rPh>
    <rPh sb="10" eb="11">
      <t>モノ</t>
    </rPh>
    <phoneticPr fontId="1"/>
  </si>
  <si>
    <t>①社会教育主事講習単位修得証明書
【様式３】</t>
    <rPh sb="1" eb="3">
      <t>シャカイ</t>
    </rPh>
    <rPh sb="3" eb="9">
      <t>キョウイクシュジコウシュウ</t>
    </rPh>
    <rPh sb="9" eb="13">
      <t>タンイシュウトク</t>
    </rPh>
    <rPh sb="13" eb="16">
      <t>ショウメイショ</t>
    </rPh>
    <rPh sb="18" eb="20">
      <t>ヨウシキ</t>
    </rPh>
    <phoneticPr fontId="1"/>
  </si>
  <si>
    <t>【様式３】もしくは以下②</t>
    <rPh sb="9" eb="11">
      <t>イカ</t>
    </rPh>
    <phoneticPr fontId="1"/>
  </si>
  <si>
    <t>②大学等が発行した「修了証書」の写し</t>
    <rPh sb="1" eb="3">
      <t>ダイガク</t>
    </rPh>
    <rPh sb="3" eb="4">
      <t>ナド</t>
    </rPh>
    <rPh sb="5" eb="7">
      <t>ハッコウ</t>
    </rPh>
    <rPh sb="10" eb="12">
      <t>シュウリョウ</t>
    </rPh>
    <rPh sb="12" eb="14">
      <t>ショウショ</t>
    </rPh>
    <rPh sb="16" eb="17">
      <t>ウツ</t>
    </rPh>
    <phoneticPr fontId="1"/>
  </si>
  <si>
    <t>社会教育主事講習等の修了証書の写し</t>
    <rPh sb="0" eb="8">
      <t>シャカイキョウイクシュジコウシュウ</t>
    </rPh>
    <rPh sb="8" eb="9">
      <t>トウ</t>
    </rPh>
    <rPh sb="10" eb="12">
      <t>シュウリョウ</t>
    </rPh>
    <rPh sb="12" eb="14">
      <t>ショウショ</t>
    </rPh>
    <rPh sb="15" eb="16">
      <t>ウツ</t>
    </rPh>
    <phoneticPr fontId="1"/>
  </si>
  <si>
    <t>その他</t>
    <rPh sb="2" eb="3">
      <t>ホカ</t>
    </rPh>
    <phoneticPr fontId="1"/>
  </si>
  <si>
    <t>エ</t>
    <phoneticPr fontId="1"/>
  </si>
  <si>
    <t>「戸籍抄本」等公的機関が同一人物であることを証明するもの</t>
    <phoneticPr fontId="1"/>
  </si>
  <si>
    <t>各種証明書記載氏名と現在の氏名が異なる場合は必要です。3か月以内に入手したものが必要です。</t>
    <rPh sb="19" eb="21">
      <t>バアイ</t>
    </rPh>
    <rPh sb="22" eb="24">
      <t>ヒツヨウ</t>
    </rPh>
    <phoneticPr fontId="1"/>
  </si>
  <si>
    <t>　申請に必要な書類はすべて揃っており、記入漏れもないことを確認した。</t>
    <rPh sb="1" eb="3">
      <t>シンセイ</t>
    </rPh>
    <rPh sb="4" eb="6">
      <t>ヒツヨウ</t>
    </rPh>
    <rPh sb="7" eb="9">
      <t>ショルイ</t>
    </rPh>
    <rPh sb="13" eb="14">
      <t>ソロ</t>
    </rPh>
    <rPh sb="19" eb="21">
      <t>キニュウ</t>
    </rPh>
    <rPh sb="21" eb="22">
      <t>モ</t>
    </rPh>
    <rPh sb="29" eb="31">
      <t>カクニン</t>
    </rPh>
    <phoneticPr fontId="1"/>
  </si>
  <si>
    <t>　仕事（研修・部活指導を含む）や私事を理由に欠席が予定される場合には、受講を許可していないことを理解した。</t>
    <rPh sb="48" eb="50">
      <t>リカイ</t>
    </rPh>
    <phoneticPr fontId="1"/>
  </si>
  <si>
    <t>　令和８年度水戸生涯学習センター社会教育主事講習を受講したいので、
受講資格を証明する関係書類を添えて下記のとおり申込みます。</t>
    <rPh sb="6" eb="12">
      <t>ミトショウガイガクシュウ</t>
    </rPh>
    <phoneticPr fontId="1"/>
  </si>
  <si>
    <t>○○市立△△中学校</t>
    <rPh sb="2" eb="4">
      <t>シリツ</t>
    </rPh>
    <rPh sb="6" eb="9">
      <t>チュウガッコウ</t>
    </rPh>
    <phoneticPr fontId="1"/>
  </si>
  <si>
    <t>教員免許状の写しは、１種類で可。</t>
    <rPh sb="0" eb="2">
      <t>キョウイン</t>
    </rPh>
    <rPh sb="2" eb="4">
      <t>メンキョ</t>
    </rPh>
    <rPh sb="4" eb="5">
      <t>ジョウ</t>
    </rPh>
    <rPh sb="6" eb="7">
      <t>ウツ</t>
    </rPh>
    <rPh sb="11" eb="13">
      <t>シュルイ</t>
    </rPh>
    <rPh sb="14" eb="15">
      <t>カ</t>
    </rPh>
    <phoneticPr fontId="1"/>
  </si>
  <si>
    <r>
      <t>⑯</t>
    </r>
    <r>
      <rPr>
        <sz val="12"/>
        <color rgb="FFFF0000"/>
        <rFont val="ＭＳ 明朝"/>
        <family val="1"/>
        <charset val="128"/>
      </rPr>
      <t>受講上特別な配慮の
希望の有無</t>
    </r>
    <rPh sb="1" eb="4">
      <t>ジュコウジョウ</t>
    </rPh>
    <rPh sb="4" eb="6">
      <t>トクベツ</t>
    </rPh>
    <rPh sb="7" eb="9">
      <t>ハイリョ</t>
    </rPh>
    <rPh sb="11" eb="13">
      <t>キボウ</t>
    </rPh>
    <rPh sb="14" eb="16">
      <t>ウム</t>
    </rPh>
    <phoneticPr fontId="1"/>
  </si>
  <si>
    <t>受講上特別な配慮の希望の有無</t>
    <rPh sb="0" eb="3">
      <t>ジュコウジョウ</t>
    </rPh>
    <rPh sb="3" eb="5">
      <t>トクベツ</t>
    </rPh>
    <rPh sb="6" eb="8">
      <t>ハイリョ</t>
    </rPh>
    <rPh sb="9" eb="11">
      <t>キボウ</t>
    </rPh>
    <rPh sb="12" eb="14">
      <t>ウム</t>
    </rPh>
    <phoneticPr fontId="1"/>
  </si>
  <si>
    <r>
      <t>　</t>
    </r>
    <r>
      <rPr>
        <sz val="10"/>
        <color rgb="FFFF0000"/>
        <rFont val="ＭＳ 明朝"/>
        <family val="1"/>
        <charset val="128"/>
      </rPr>
      <t>　「有」を選択した</t>
    </r>
    <r>
      <rPr>
        <sz val="10"/>
        <color theme="1"/>
        <rFont val="ＭＳ 明朝"/>
        <family val="1"/>
        <charset val="128"/>
      </rPr>
      <t>場合、具体的な留意点等を記入してください。</t>
    </r>
    <rPh sb="3" eb="4">
      <t>アリ</t>
    </rPh>
    <rPh sb="6" eb="8">
      <t>センタク</t>
    </rPh>
    <rPh sb="10" eb="12">
      <t>バアイ</t>
    </rPh>
    <rPh sb="13" eb="16">
      <t>グタイテキ</t>
    </rPh>
    <rPh sb="17" eb="20">
      <t>リュウイテン</t>
    </rPh>
    <rPh sb="20" eb="21">
      <t>トウ</t>
    </rPh>
    <rPh sb="22" eb="24">
      <t>キニュウ</t>
    </rPh>
    <phoneticPr fontId="1"/>
  </si>
  <si>
    <t>　</t>
  </si>
  <si>
    <t>受講上特別な配慮の希望の有無</t>
    <phoneticPr fontId="1"/>
  </si>
  <si>
    <t>有</t>
    <rPh sb="0" eb="1">
      <t>アリ</t>
    </rPh>
    <phoneticPr fontId="1"/>
  </si>
  <si>
    <r>
      <t>⑯</t>
    </r>
    <r>
      <rPr>
        <sz val="12"/>
        <color rgb="FFFF0000"/>
        <rFont val="ＭＳ 明朝"/>
        <family val="1"/>
        <charset val="128"/>
      </rPr>
      <t>受講上特別な配慮の
希望の有無</t>
    </r>
    <phoneticPr fontId="1"/>
  </si>
  <si>
    <r>
      <t>　</t>
    </r>
    <r>
      <rPr>
        <sz val="11"/>
        <color rgb="FFFF0000"/>
        <rFont val="ＭＳ 明朝"/>
        <family val="1"/>
        <charset val="128"/>
      </rPr>
      <t>「有」を選択した</t>
    </r>
    <r>
      <rPr>
        <sz val="11"/>
        <color theme="1"/>
        <rFont val="ＭＳ 明朝"/>
        <family val="1"/>
        <charset val="128"/>
      </rPr>
      <t>場合、具体的な留意点等を記入してください。</t>
    </r>
    <phoneticPr fontId="1"/>
  </si>
  <si>
    <r>
      <t>＜備考＞
１．「④勤務先」の「役職名」欄は、申込書記入時のものを記入してください。受講申込者の所属先が指定管理者である
　　場合には、「指定管理者名」欄を記入してください。
２．「⑧単位修得の認定を受けた科目及び単位」の欄は、社会教育主事講習等規程第３条の規定による社会教育主事講習
　　修了に必要な科目のうち、既に修得している講習の科目及び単位、又は、同規程第７条第２項及び第３項の規定によ
　　り、実施機関の長から単位修得の認定を受けた科目及び単位を記入してください。その場合、単位の認定を証明する
　　関係書類を添付してください。
３．「⑨単位修得認定申請」欄は、新たに当センターから単位修得の認定を希望する科目及び単位を記入してください。
４．「⑯</t>
    </r>
    <r>
      <rPr>
        <sz val="10"/>
        <color rgb="FFFF0000"/>
        <rFont val="ＭＳ 明朝"/>
        <family val="1"/>
        <charset val="128"/>
      </rPr>
      <t>受講上特別な配慮の希望の有無</t>
    </r>
    <r>
      <rPr>
        <sz val="10"/>
        <color theme="1"/>
        <rFont val="ＭＳ 明朝"/>
        <family val="1"/>
        <charset val="128"/>
      </rPr>
      <t>」において、本講習を受講する上で、事務局に承知してほしい内容を記載してく
　　ださい。また、提出後に変更が生じた場合は、必ず連絡願います。
（個人情報の利用目的）
　本紙に記載された申込者の個人情報（住所・氏名・電話番号・メールアドレスなど）については、本講習の運営上の諸連絡、受講者等の管理、単位修得認定証明書の発行及び、本講習の運営や社会教育に関する調査やアンケート、関連する講習や企画の案内等に使用いたします。
　また、地方公共団体から継続的な学習機会に関する情報提供や地方公共団体が実施する事業への協力依頼をお願いするために、社会教育主事講習の修了者の氏名・所属について書類を提出した都道府県教育委員会へ情報提供を行います。
  申込み者が本講習中に緊急に医療機関等を受診する際で、生命、身体又は財産の保護のために必要がある場合であって、本人の同意を得ることが困難であるときは、医療機関等に個人情報を提供する場合があります。
　茨城県水戸生涯学習センターでは、申込者の個人情報が毀損や漏洩等しないように適切な安全管理に努めます。</t>
    </r>
    <rPh sb="15" eb="16">
      <t>ヤク</t>
    </rPh>
    <rPh sb="406" eb="407">
      <t>ネガ</t>
    </rPh>
    <rPh sb="414" eb="416">
      <t>コジン</t>
    </rPh>
    <rPh sb="416" eb="418">
      <t>ジョウホウ</t>
    </rPh>
    <rPh sb="419" eb="421">
      <t>リヨウ</t>
    </rPh>
    <rPh sb="421" eb="423">
      <t>モクテキ</t>
    </rPh>
    <rPh sb="761" eb="764">
      <t>イバラキケン</t>
    </rPh>
    <rPh sb="764" eb="770">
      <t>ミトショウガイガクシュウ</t>
    </rPh>
    <phoneticPr fontId="1"/>
  </si>
  <si>
    <r>
      <t>＜備考＞
１．「④勤務先」の「役職名」欄は、申込書記入時のものを記入してください。受講申込者の所属先が指定管理者であ
　　る場合には、「指定管理者名」欄を記入してください。
２．「⑧単位修得の認定を受けた科目及び単位」の欄は、社会教育主事講習等規程第３条の規定による社会教育主事講
　　習修了に必要な科目のうち、既に修得している講習の科目及び単位、又は、同規程第７条第２項及び第３項の規定
　　により、実施機関の長から単位修得の認定を受けた科目及び単位を記入してください。その場合、単位の認定を証
　　明する関係書類を添付してください。
３．「⑨単位修得認定申請」欄は、新たに当センターから単位修得認定を希望する科目及び単位を記入してください。
４．「⑯</t>
    </r>
    <r>
      <rPr>
        <sz val="10"/>
        <color rgb="FFFF0000"/>
        <rFont val="ＭＳ 明朝"/>
        <family val="1"/>
        <charset val="128"/>
      </rPr>
      <t>受講上特別な配慮の希望の有無</t>
    </r>
    <r>
      <rPr>
        <sz val="10"/>
        <color theme="1"/>
        <rFont val="ＭＳ 明朝"/>
        <family val="1"/>
        <charset val="128"/>
      </rPr>
      <t>」において、本講習を受講する上で、事務局に承知してほしい内容を記載して
　　ください。また、提出後に変更が生じた場合は、必ず連絡願います。
（個人情報の利用目的）
　本紙に記載された申込者の個人情報（住所・氏名・電話番号・メールアドレスなど）については、本講習の運営上の諸連絡、受講者等の管理、単位修得認定証明書の発行及び、本講習の運営や社会教育に関する調査やアンケート、関連する講習や企画の案内等に使用いたします。
　また、地方公共団体から継続的な学習機会に関する情報提供や地方公共団体が実施する事業への協力依頼をお願いするために、社会教育主事講習の修了者の氏名・所属について書類を提出した都道府県教育委員会へ情報提供を行います。
  申込み者が本講習中に緊急に医療機関等を受診する際で、生命、身体又は財産の保護のために必要がある場合であって、本人の同意を得ることが困難であるときは、医療機関等に個人情報を提供する場合があります。
　茨城県水戸生涯学習センターでは、申込者の個人情報が毀損や漏洩等しないように適切な安全管理に努めます。</t>
    </r>
    <rPh sb="15" eb="16">
      <t>ヤク</t>
    </rPh>
    <rPh sb="405" eb="406">
      <t>ネガ</t>
    </rPh>
    <rPh sb="413" eb="415">
      <t>コジン</t>
    </rPh>
    <rPh sb="415" eb="417">
      <t>ジョウホウ</t>
    </rPh>
    <rPh sb="418" eb="420">
      <t>リヨウ</t>
    </rPh>
    <rPh sb="420" eb="422">
      <t>モクテキ</t>
    </rPh>
    <rPh sb="760" eb="763">
      <t>イバラキケン</t>
    </rPh>
    <rPh sb="763" eb="769">
      <t>ミトショウガイガクシュウ</t>
    </rPh>
    <phoneticPr fontId="1"/>
  </si>
  <si>
    <t xml:space="preserve">○○市立○○第一中学校 </t>
    <rPh sb="6" eb="7">
      <t>ダイ</t>
    </rPh>
    <rPh sb="7" eb="8">
      <t>イチ</t>
    </rPh>
    <rPh sb="8" eb="11">
      <t>チュウガッコウ</t>
    </rPh>
    <phoneticPr fontId="1"/>
  </si>
  <si>
    <t>□□市立□□小学校PTA本部役員</t>
    <rPh sb="2" eb="4">
      <t>シリツ</t>
    </rPh>
    <rPh sb="6" eb="9">
      <t>ショウガッコウ</t>
    </rPh>
    <rPh sb="12" eb="16">
      <t>ホンブヤクイン</t>
    </rPh>
    <phoneticPr fontId="1"/>
  </si>
  <si>
    <t>対面期間中における車椅子使用の可能性がある。</t>
    <rPh sb="0" eb="5">
      <t>タイメンキカンチュウ</t>
    </rPh>
    <rPh sb="9" eb="12">
      <t>クルマイス</t>
    </rPh>
    <rPh sb="12" eb="14">
      <t>シヨウ</t>
    </rPh>
    <rPh sb="15" eb="18">
      <t>カノウセイ</t>
    </rPh>
    <phoneticPr fontId="1"/>
  </si>
  <si>
    <t>（４科目受講）</t>
  </si>
  <si>
    <t>（分割受講）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</si>
</sst>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F800]dddd\,\ mmmm\ dd\,\ yyyy"/>
    <numFmt numFmtId="177" formatCode="[&lt;=999]000;[&lt;=9999]000\-00;000\-0000"/>
    <numFmt numFmtId="178" formatCode="[$-411]ggge&quot;年&quot;m&quot;月&quot;d&quot;日&quot;;@"/>
    <numFmt numFmtId="179" formatCode="General&quot;年&quot;&quot;度&quot;"/>
    <numFmt numFmtId="180" formatCode="&quot;[&quot;@&quot;]&quot;"/>
    <numFmt numFmtId="181" formatCode="\(\ yyyy/m/d\ \)"/>
    <numFmt numFmtId="182" formatCode="[$-411]ggge&quot;年&quot;m&quot;月&quot;;@"/>
    <numFmt numFmtId="183" formatCode="[$-411]ggge&quot;年&quot;m&quot;月&quot;"/>
    <numFmt numFmtId="184" formatCode="[$-411]ggge&quot;年&quot;m&quot;月&quot;d&quot;日&quot;\ &quot;現&quot;&quot;在&quot;"/>
    <numFmt numFmtId="185" formatCode="[DBNum3][$-411]0"/>
  </numFmts>
  <fonts count="68">
    <font>
      <sz val="11"/>
      <color theme="1"/>
      <name val="游ゴシック"/>
      <family val="2"/>
      <charset val="128"/>
      <scheme val="minor"/>
    </font>
    <font>
      <sz val="6"/>
      <name val="游ゴシック"/>
      <family val="2"/>
      <charset val="128"/>
      <scheme val="minor"/>
    </font>
    <font>
      <sz val="16"/>
      <color theme="1"/>
      <name val="ＭＳ 明朝"/>
      <family val="1"/>
      <charset val="128"/>
    </font>
    <font>
      <sz val="16"/>
      <color theme="1"/>
      <name val="ＭＳ ゴシック"/>
      <family val="3"/>
      <charset val="128"/>
    </font>
    <font>
      <sz val="11"/>
      <color theme="1"/>
      <name val="ＭＳ 明朝"/>
      <family val="1"/>
      <charset val="128"/>
    </font>
    <font>
      <sz val="14"/>
      <color theme="1"/>
      <name val="ＭＳ 明朝"/>
      <family val="1"/>
      <charset val="128"/>
    </font>
    <font>
      <sz val="12"/>
      <color theme="1"/>
      <name val="ＭＳ 明朝"/>
      <family val="1"/>
      <charset val="128"/>
    </font>
    <font>
      <sz val="9"/>
      <color theme="1"/>
      <name val="ＭＳ 明朝"/>
      <family val="1"/>
      <charset val="128"/>
    </font>
    <font>
      <sz val="10"/>
      <color theme="1"/>
      <name val="ＭＳ 明朝"/>
      <family val="1"/>
      <charset val="128"/>
    </font>
    <font>
      <u/>
      <sz val="11"/>
      <color theme="10"/>
      <name val="游ゴシック"/>
      <family val="2"/>
      <charset val="128"/>
      <scheme val="minor"/>
    </font>
    <font>
      <sz val="11"/>
      <color rgb="FFFF0000"/>
      <name val="ＭＳ 明朝"/>
      <family val="1"/>
      <charset val="128"/>
    </font>
    <font>
      <sz val="14"/>
      <color rgb="FFFF0000"/>
      <name val="ＭＳ 明朝"/>
      <family val="1"/>
      <charset val="128"/>
    </font>
    <font>
      <sz val="6"/>
      <name val="ＭＳ 明朝"/>
      <family val="1"/>
      <charset val="128"/>
    </font>
    <font>
      <sz val="6"/>
      <name val="ＭＳ Ｐ明朝"/>
      <family val="1"/>
      <charset val="128"/>
    </font>
    <font>
      <sz val="10"/>
      <name val="ＭＳ ゴシック"/>
      <family val="3"/>
      <charset val="128"/>
    </font>
    <font>
      <sz val="6"/>
      <name val="ＭＳ Ｐゴシック"/>
      <family val="3"/>
      <charset val="128"/>
    </font>
    <font>
      <sz val="12"/>
      <color rgb="FFFF0000"/>
      <name val="HGP創英角ｺﾞｼｯｸUB"/>
      <family val="3"/>
      <charset val="128"/>
    </font>
    <font>
      <i/>
      <sz val="11"/>
      <color theme="1"/>
      <name val="HGP創英角ｺﾞｼｯｸUB"/>
      <family val="3"/>
      <charset val="128"/>
    </font>
    <font>
      <sz val="9"/>
      <color theme="1"/>
      <name val="ＭＳ ゴシック"/>
      <family val="3"/>
      <charset val="128"/>
    </font>
    <font>
      <sz val="11"/>
      <color rgb="FFFF0000"/>
      <name val="HGP創英角ﾎﾟｯﾌﾟ体"/>
      <family val="3"/>
      <charset val="128"/>
    </font>
    <font>
      <sz val="14"/>
      <color theme="1"/>
      <name val="ＭＳ ゴシック"/>
      <family val="3"/>
      <charset val="128"/>
    </font>
    <font>
      <sz val="10"/>
      <color theme="1"/>
      <name val="ＭＳ ゴシック"/>
      <family val="3"/>
      <charset val="128"/>
    </font>
    <font>
      <sz val="9"/>
      <color indexed="81"/>
      <name val="MS P ゴシック"/>
      <family val="3"/>
      <charset val="128"/>
    </font>
    <font>
      <b/>
      <sz val="9"/>
      <color indexed="81"/>
      <name val="ＭＳ Ｐゴシック"/>
      <family val="3"/>
      <charset val="128"/>
    </font>
    <font>
      <sz val="8"/>
      <color theme="1"/>
      <name val="ＭＳ ゴシック"/>
      <family val="3"/>
      <charset val="128"/>
    </font>
    <font>
      <sz val="6"/>
      <color theme="1"/>
      <name val="ＭＳ ゴシック"/>
      <family val="3"/>
      <charset val="128"/>
    </font>
    <font>
      <sz val="6"/>
      <color theme="1"/>
      <name val="ＭＳ 明朝"/>
      <family val="1"/>
      <charset val="128"/>
    </font>
    <font>
      <sz val="20"/>
      <color theme="1"/>
      <name val="ＭＳ ゴシック"/>
      <family val="3"/>
      <charset val="128"/>
    </font>
    <font>
      <sz val="20"/>
      <color theme="1"/>
      <name val="ＭＳ 明朝"/>
      <family val="1"/>
      <charset val="128"/>
    </font>
    <font>
      <sz val="7"/>
      <color theme="1"/>
      <name val="ＭＳ 明朝"/>
      <family val="1"/>
      <charset val="128"/>
    </font>
    <font>
      <sz val="8"/>
      <color theme="1"/>
      <name val="ＭＳ 明朝"/>
      <family val="1"/>
      <charset val="128"/>
    </font>
    <font>
      <sz val="8"/>
      <color theme="1"/>
      <name val="游ゴシック"/>
      <family val="2"/>
      <charset val="128"/>
      <scheme val="minor"/>
    </font>
    <font>
      <sz val="8"/>
      <color theme="1"/>
      <name val="游ゴシック"/>
      <family val="3"/>
      <charset val="128"/>
      <scheme val="minor"/>
    </font>
    <font>
      <sz val="18"/>
      <color theme="1"/>
      <name val="ＭＳ 明朝"/>
      <family val="1"/>
      <charset val="128"/>
    </font>
    <font>
      <u/>
      <sz val="16"/>
      <color theme="1"/>
      <name val="ＭＳ ゴシック"/>
      <family val="3"/>
      <charset val="128"/>
    </font>
    <font>
      <b/>
      <sz val="16"/>
      <color theme="1"/>
      <name val="ＭＳ ゴシック"/>
      <family val="3"/>
      <charset val="128"/>
    </font>
    <font>
      <sz val="12"/>
      <color theme="1"/>
      <name val="游ゴシック"/>
      <family val="2"/>
      <charset val="128"/>
      <scheme val="minor"/>
    </font>
    <font>
      <b/>
      <sz val="12"/>
      <color rgb="FFFF0000"/>
      <name val="HGS創英角ﾎﾟｯﾌﾟ体"/>
      <family val="3"/>
      <charset val="128"/>
    </font>
    <font>
      <sz val="14"/>
      <color rgb="FFFF0000"/>
      <name val="HGP創英角ﾎﾟｯﾌﾟ体"/>
      <family val="3"/>
      <charset val="128"/>
    </font>
    <font>
      <sz val="16"/>
      <color rgb="FFFF0000"/>
      <name val="HGP創英角ﾎﾟｯﾌﾟ体"/>
      <family val="3"/>
      <charset val="128"/>
    </font>
    <font>
      <sz val="12"/>
      <color rgb="FFFF0000"/>
      <name val="HGP創英角ﾎﾟｯﾌﾟ体"/>
      <family val="3"/>
      <charset val="128"/>
    </font>
    <font>
      <u/>
      <sz val="11"/>
      <color rgb="FFFF0000"/>
      <name val="HGP創英角ﾎﾟｯﾌﾟ体"/>
      <family val="3"/>
      <charset val="128"/>
    </font>
    <font>
      <sz val="9"/>
      <color rgb="FFFF0000"/>
      <name val="HGP創英角ﾎﾟｯﾌﾟ体"/>
      <family val="3"/>
      <charset val="128"/>
    </font>
    <font>
      <sz val="8"/>
      <color rgb="FFFF0000"/>
      <name val="HGP創英角ﾎﾟｯﾌﾟ体"/>
      <family val="3"/>
      <charset val="128"/>
    </font>
    <font>
      <sz val="18"/>
      <color rgb="FFFF0000"/>
      <name val="HG創英角ﾎﾟｯﾌﾟ体"/>
      <family val="3"/>
      <charset val="128"/>
    </font>
    <font>
      <sz val="12"/>
      <color rgb="FFFF0000"/>
      <name val="HGS創英角ﾎﾟｯﾌﾟ体"/>
      <family val="3"/>
      <charset val="128"/>
    </font>
    <font>
      <sz val="14"/>
      <color rgb="FFFF0000"/>
      <name val="HGS創英角ﾎﾟｯﾌﾟ体"/>
      <family val="3"/>
      <charset val="128"/>
    </font>
    <font>
      <u/>
      <sz val="11"/>
      <color theme="1"/>
      <name val="ＭＳ 明朝"/>
      <family val="1"/>
      <charset val="128"/>
    </font>
    <font>
      <sz val="12"/>
      <color rgb="FFFF0000"/>
      <name val="游ゴシック"/>
      <family val="2"/>
      <charset val="128"/>
      <scheme val="minor"/>
    </font>
    <font>
      <sz val="11"/>
      <color rgb="FFFF0000"/>
      <name val="HGP創英角ｺﾞｼｯｸUB"/>
      <family val="3"/>
      <charset val="128"/>
    </font>
    <font>
      <sz val="24"/>
      <color theme="1"/>
      <name val="ＭＳ ゴシック"/>
      <family val="3"/>
      <charset val="128"/>
    </font>
    <font>
      <sz val="12"/>
      <color theme="1"/>
      <name val="ＭＳ ゴシック"/>
      <family val="3"/>
      <charset val="128"/>
    </font>
    <font>
      <b/>
      <sz val="18"/>
      <color theme="1"/>
      <name val="ＭＳ 明朝"/>
      <family val="1"/>
      <charset val="128"/>
    </font>
    <font>
      <b/>
      <sz val="16"/>
      <color rgb="FF000000"/>
      <name val="ＭＳ ゴシック"/>
      <family val="3"/>
      <charset val="128"/>
    </font>
    <font>
      <sz val="10"/>
      <color rgb="FF000000"/>
      <name val="ＭＳ 明朝"/>
      <family val="1"/>
      <charset val="128"/>
    </font>
    <font>
      <sz val="9"/>
      <color rgb="FF000000"/>
      <name val="ＭＳ 明朝"/>
      <family val="1"/>
      <charset val="128"/>
    </font>
    <font>
      <b/>
      <sz val="10"/>
      <color rgb="FF000000"/>
      <name val="ＭＳ 明朝"/>
      <family val="1"/>
      <charset val="128"/>
    </font>
    <font>
      <sz val="14"/>
      <color rgb="FF000000"/>
      <name val="ＭＳ 明朝"/>
      <family val="1"/>
      <charset val="128"/>
    </font>
    <font>
      <b/>
      <sz val="11"/>
      <color theme="1"/>
      <name val="ＭＳ 明朝"/>
      <family val="1"/>
      <charset val="128"/>
    </font>
    <font>
      <b/>
      <sz val="16"/>
      <color rgb="FF000000"/>
      <name val="ＭＳ 明朝"/>
      <family val="1"/>
      <charset val="128"/>
    </font>
    <font>
      <b/>
      <sz val="9"/>
      <color rgb="FFFF0000"/>
      <name val="ＭＳ 明朝"/>
      <family val="1"/>
      <charset val="128"/>
    </font>
    <font>
      <b/>
      <sz val="11"/>
      <color rgb="FFFF0000"/>
      <name val="ＭＳ 明朝"/>
      <family val="1"/>
      <charset val="128"/>
    </font>
    <font>
      <b/>
      <sz val="8"/>
      <name val="ＭＳ 明朝"/>
      <family val="1"/>
      <charset val="128"/>
    </font>
    <font>
      <b/>
      <sz val="12"/>
      <color rgb="FFFF0000"/>
      <name val="ＭＳ 明朝"/>
      <family val="1"/>
      <charset val="128"/>
    </font>
    <font>
      <sz val="12"/>
      <color rgb="FFFF0000"/>
      <name val="ＭＳ 明朝"/>
      <family val="1"/>
      <charset val="128"/>
    </font>
    <font>
      <sz val="10"/>
      <color rgb="FFFF0000"/>
      <name val="ＭＳ 明朝"/>
      <family val="1"/>
      <charset val="128"/>
    </font>
    <font>
      <sz val="11"/>
      <color rgb="FFFF0000"/>
      <name val="游ゴシック"/>
      <family val="2"/>
      <charset val="128"/>
      <scheme val="minor"/>
    </font>
    <font>
      <sz val="16"/>
      <color rgb="FFFF0000"/>
      <name val="ＭＳ ゴシック"/>
      <family val="3"/>
      <charset val="128"/>
    </font>
  </fonts>
  <fills count="12">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CCFF"/>
        <bgColor indexed="64"/>
      </patternFill>
    </fill>
    <fill>
      <patternFill patternType="solid">
        <fgColor theme="9" tint="0.79998168889431442"/>
        <bgColor indexed="64"/>
      </patternFill>
    </fill>
    <fill>
      <patternFill patternType="solid">
        <fgColor theme="0"/>
        <bgColor indexed="64"/>
      </patternFill>
    </fill>
    <fill>
      <patternFill patternType="solid">
        <fgColor rgb="FFFFFFCC"/>
        <bgColor indexed="64"/>
      </patternFill>
    </fill>
    <fill>
      <patternFill patternType="solid">
        <fgColor theme="2"/>
        <bgColor indexed="64"/>
      </patternFill>
    </fill>
    <fill>
      <patternFill patternType="solid">
        <fgColor rgb="FF00B050"/>
        <bgColor indexed="64"/>
      </patternFill>
    </fill>
  </fills>
  <borders count="113">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
      <left style="thin">
        <color indexed="64"/>
      </left>
      <right style="hair">
        <color indexed="64"/>
      </right>
      <top/>
      <bottom style="dotted">
        <color indexed="64"/>
      </bottom>
      <diagonal/>
    </border>
    <border>
      <left/>
      <right style="medium">
        <color indexed="64"/>
      </right>
      <top/>
      <bottom style="dotted">
        <color indexed="64"/>
      </bottom>
      <diagonal/>
    </border>
    <border>
      <left style="thin">
        <color indexed="64"/>
      </left>
      <right style="hair">
        <color indexed="64"/>
      </right>
      <top style="dotted">
        <color indexed="64"/>
      </top>
      <bottom style="dotted">
        <color indexed="64"/>
      </bottom>
      <diagonal/>
    </border>
    <border>
      <left style="thin">
        <color indexed="64"/>
      </left>
      <right style="hair">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style="dashed">
        <color indexed="64"/>
      </right>
      <top style="medium">
        <color indexed="64"/>
      </top>
      <bottom style="medium">
        <color indexed="64"/>
      </bottom>
      <diagonal/>
    </border>
    <border>
      <left style="dashed">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right style="medium">
        <color indexed="64"/>
      </right>
      <top/>
      <bottom/>
      <diagonal/>
    </border>
    <border>
      <left style="dotted">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bottom/>
      <diagonal/>
    </border>
    <border>
      <left style="medium">
        <color indexed="64"/>
      </left>
      <right/>
      <top style="dotted">
        <color indexed="64"/>
      </top>
      <bottom style="dotted">
        <color indexed="64"/>
      </bottom>
      <diagonal/>
    </border>
    <border>
      <left style="medium">
        <color indexed="64"/>
      </left>
      <right style="medium">
        <color indexed="64"/>
      </right>
      <top/>
      <bottom style="medium">
        <color indexed="64"/>
      </bottom>
      <diagonal/>
    </border>
    <border>
      <left style="medium">
        <color indexed="64"/>
      </left>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right/>
      <top style="medium">
        <color indexed="64"/>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style="dotted">
        <color indexed="64"/>
      </bottom>
      <diagonal/>
    </border>
    <border>
      <left style="medium">
        <color indexed="64"/>
      </left>
      <right style="medium">
        <color indexed="64"/>
      </right>
      <top/>
      <bottom style="dotted">
        <color indexed="64"/>
      </bottom>
      <diagonal/>
    </border>
    <border>
      <left style="medium">
        <color indexed="64"/>
      </left>
      <right/>
      <top/>
      <bottom style="dotted">
        <color indexed="64"/>
      </bottom>
      <diagonal/>
    </border>
    <border>
      <left style="thin">
        <color indexed="64"/>
      </left>
      <right/>
      <top/>
      <bottom style="thin">
        <color theme="1"/>
      </bottom>
      <diagonal/>
    </border>
    <border>
      <left/>
      <right/>
      <top/>
      <bottom style="thin">
        <color theme="1"/>
      </bottom>
      <diagonal/>
    </border>
    <border>
      <left/>
      <right style="thin">
        <color indexed="64"/>
      </right>
      <top/>
      <bottom style="thin">
        <color theme="1"/>
      </bottom>
      <diagonal/>
    </border>
    <border>
      <left style="thin">
        <color indexed="64"/>
      </left>
      <right style="thin">
        <color theme="1"/>
      </right>
      <top/>
      <bottom style="thin">
        <color indexed="64"/>
      </bottom>
      <diagonal/>
    </border>
    <border>
      <left style="thin">
        <color indexed="64"/>
      </left>
      <right style="thin">
        <color theme="1"/>
      </right>
      <top style="thin">
        <color indexed="64"/>
      </top>
      <bottom style="dotted">
        <color indexed="64"/>
      </bottom>
      <diagonal/>
    </border>
    <border>
      <left style="thin">
        <color indexed="64"/>
      </left>
      <right style="thin">
        <color theme="1"/>
      </right>
      <top style="dotted">
        <color indexed="64"/>
      </top>
      <bottom style="dotted">
        <color indexed="64"/>
      </bottom>
      <diagonal/>
    </border>
    <border>
      <left style="thin">
        <color indexed="64"/>
      </left>
      <right style="thin">
        <color theme="1"/>
      </right>
      <top style="dotted">
        <color indexed="64"/>
      </top>
      <bottom style="thin">
        <color indexed="64"/>
      </bottom>
      <diagonal/>
    </border>
    <border>
      <left style="thin">
        <color indexed="64"/>
      </left>
      <right style="thin">
        <color theme="1"/>
      </right>
      <top/>
      <bottom/>
      <diagonal/>
    </border>
    <border>
      <left/>
      <right/>
      <top style="dotted">
        <color indexed="64"/>
      </top>
      <bottom style="thin">
        <color theme="1"/>
      </bottom>
      <diagonal/>
    </border>
    <border>
      <left style="thin">
        <color indexed="64"/>
      </left>
      <right style="hair">
        <color indexed="64"/>
      </right>
      <top style="dotted">
        <color indexed="64"/>
      </top>
      <bottom style="thin">
        <color theme="1"/>
      </bottom>
      <diagonal/>
    </border>
    <border>
      <left style="thin">
        <color indexed="64"/>
      </left>
      <right/>
      <top style="dotted">
        <color indexed="64"/>
      </top>
      <bottom style="thin">
        <color theme="1"/>
      </bottom>
      <diagonal/>
    </border>
    <border>
      <left/>
      <right style="thin">
        <color indexed="64"/>
      </right>
      <top style="dotted">
        <color indexed="64"/>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bottom/>
      <diagonal/>
    </border>
    <border>
      <left style="hair">
        <color indexed="64"/>
      </left>
      <right style="thin">
        <color theme="1"/>
      </right>
      <top style="thin">
        <color indexed="64"/>
      </top>
      <bottom style="dotted">
        <color indexed="64"/>
      </bottom>
      <diagonal/>
    </border>
    <border>
      <left style="hair">
        <color indexed="64"/>
      </left>
      <right style="thin">
        <color theme="1"/>
      </right>
      <top style="dotted">
        <color indexed="64"/>
      </top>
      <bottom style="dotted">
        <color indexed="64"/>
      </bottom>
      <diagonal/>
    </border>
    <border>
      <left style="thin">
        <color indexed="64"/>
      </left>
      <right/>
      <top style="thin">
        <color theme="1"/>
      </top>
      <bottom/>
      <diagonal/>
    </border>
    <border>
      <left/>
      <right style="thin">
        <color theme="1"/>
      </right>
      <top style="thin">
        <color theme="1"/>
      </top>
      <bottom/>
      <diagonal/>
    </border>
    <border>
      <left style="thin">
        <color theme="1"/>
      </left>
      <right style="thin">
        <color indexed="64"/>
      </right>
      <top style="thin">
        <color indexed="64"/>
      </top>
      <bottom style="thin">
        <color indexed="64"/>
      </bottom>
      <diagonal/>
    </border>
    <border>
      <left/>
      <right style="thin">
        <color theme="1"/>
      </right>
      <top/>
      <bottom style="thin">
        <color indexed="64"/>
      </bottom>
      <diagonal/>
    </border>
    <border>
      <left style="thin">
        <color theme="1"/>
      </left>
      <right style="thin">
        <color indexed="64"/>
      </right>
      <top style="thin">
        <color indexed="64"/>
      </top>
      <bottom style="dotted">
        <color indexed="64"/>
      </bottom>
      <diagonal/>
    </border>
    <border>
      <left/>
      <right style="thin">
        <color theme="1"/>
      </right>
      <top/>
      <bottom style="dotted">
        <color indexed="64"/>
      </bottom>
      <diagonal/>
    </border>
    <border>
      <left style="thin">
        <color theme="1"/>
      </left>
      <right style="thin">
        <color indexed="64"/>
      </right>
      <top style="dotted">
        <color indexed="64"/>
      </top>
      <bottom style="dotted">
        <color indexed="64"/>
      </bottom>
      <diagonal/>
    </border>
    <border>
      <left/>
      <right style="thin">
        <color theme="1"/>
      </right>
      <top style="dotted">
        <color indexed="64"/>
      </top>
      <bottom style="dotted">
        <color indexed="64"/>
      </bottom>
      <diagonal/>
    </border>
    <border>
      <left style="thin">
        <color theme="1"/>
      </left>
      <right style="thin">
        <color indexed="64"/>
      </right>
      <top style="dotted">
        <color indexed="64"/>
      </top>
      <bottom style="thin">
        <color theme="1"/>
      </bottom>
      <diagonal/>
    </border>
    <border>
      <left/>
      <right style="thin">
        <color theme="1"/>
      </right>
      <top style="dotted">
        <color indexed="64"/>
      </top>
      <bottom style="thin">
        <color theme="1"/>
      </bottom>
      <diagonal/>
    </border>
  </borders>
  <cellStyleXfs count="3">
    <xf numFmtId="0" fontId="0" fillId="0" borderId="0">
      <alignment vertical="center"/>
    </xf>
    <xf numFmtId="0" fontId="9" fillId="0" borderId="0" applyNumberFormat="0" applyFill="0" applyBorder="0" applyAlignment="0" applyProtection="0">
      <alignment vertical="center"/>
    </xf>
    <xf numFmtId="0" fontId="14" fillId="0" borderId="0"/>
  </cellStyleXfs>
  <cellXfs count="987">
    <xf numFmtId="0" fontId="0" fillId="0" borderId="0" xfId="0">
      <alignment vertical="center"/>
    </xf>
    <xf numFmtId="0" fontId="0" fillId="0" borderId="0" xfId="0" applyAlignment="1">
      <alignment horizontal="center" vertical="center"/>
    </xf>
    <xf numFmtId="0" fontId="0" fillId="2" borderId="0" xfId="0" applyFill="1">
      <alignment vertical="center"/>
    </xf>
    <xf numFmtId="0" fontId="0" fillId="0" borderId="0" xfId="0" applyAlignment="1">
      <alignment horizontal="left" vertical="center"/>
    </xf>
    <xf numFmtId="176" fontId="0" fillId="3" borderId="0" xfId="0" applyNumberFormat="1" applyFill="1" applyAlignment="1">
      <alignment horizontal="left" vertical="center"/>
    </xf>
    <xf numFmtId="0" fontId="4" fillId="2" borderId="0" xfId="0" applyFont="1" applyFill="1">
      <alignment vertical="center"/>
    </xf>
    <xf numFmtId="0" fontId="5" fillId="2" borderId="0" xfId="0" applyFont="1" applyFill="1">
      <alignment vertical="center"/>
    </xf>
    <xf numFmtId="0" fontId="6" fillId="2" borderId="0" xfId="0" applyFont="1" applyFill="1">
      <alignment vertical="center"/>
    </xf>
    <xf numFmtId="0" fontId="4" fillId="2" borderId="1" xfId="0" applyFont="1" applyFill="1" applyBorder="1">
      <alignment vertical="center"/>
    </xf>
    <xf numFmtId="0" fontId="4" fillId="2" borderId="5" xfId="0" applyFont="1" applyFill="1" applyBorder="1">
      <alignment vertical="center"/>
    </xf>
    <xf numFmtId="0" fontId="4" fillId="2" borderId="7" xfId="0" applyFont="1" applyFill="1" applyBorder="1">
      <alignment vertical="center"/>
    </xf>
    <xf numFmtId="0" fontId="4" fillId="2" borderId="6" xfId="0" applyFont="1" applyFill="1" applyBorder="1">
      <alignment vertical="center"/>
    </xf>
    <xf numFmtId="0" fontId="4" fillId="2" borderId="15" xfId="0" applyFont="1" applyFill="1" applyBorder="1">
      <alignment vertical="center"/>
    </xf>
    <xf numFmtId="0" fontId="6" fillId="2" borderId="0" xfId="0" applyFont="1" applyFill="1" applyAlignment="1">
      <alignment horizontal="center" vertical="center"/>
    </xf>
    <xf numFmtId="0" fontId="0" fillId="2" borderId="0" xfId="0" applyFill="1" applyAlignment="1">
      <alignment vertical="top" wrapText="1"/>
    </xf>
    <xf numFmtId="0" fontId="0" fillId="2" borderId="0" xfId="0" applyFill="1" applyAlignment="1">
      <alignment vertical="top"/>
    </xf>
    <xf numFmtId="0" fontId="4" fillId="0" borderId="0" xfId="0" applyFont="1">
      <alignment vertical="center"/>
    </xf>
    <xf numFmtId="0" fontId="6" fillId="0" borderId="0" xfId="0" applyFont="1" applyAlignment="1">
      <alignment horizontal="center" vertical="center"/>
    </xf>
    <xf numFmtId="176" fontId="0" fillId="0" borderId="0" xfId="0" applyNumberFormat="1" applyAlignment="1">
      <alignment horizontal="left" vertical="center"/>
    </xf>
    <xf numFmtId="0" fontId="6" fillId="0" borderId="0" xfId="0" applyFont="1">
      <alignment vertical="center"/>
    </xf>
    <xf numFmtId="0" fontId="4" fillId="0" borderId="18" xfId="0" applyFont="1" applyBorder="1" applyAlignment="1">
      <alignment horizontal="center" vertical="center"/>
    </xf>
    <xf numFmtId="0" fontId="4" fillId="0" borderId="2" xfId="0" applyFont="1" applyBorder="1" applyAlignment="1">
      <alignment horizontal="center" vertical="center"/>
    </xf>
    <xf numFmtId="0" fontId="4" fillId="0" borderId="8" xfId="0" applyFont="1" applyBorder="1">
      <alignment vertical="center"/>
    </xf>
    <xf numFmtId="0" fontId="4" fillId="0" borderId="9" xfId="0" applyFont="1" applyBorder="1">
      <alignmen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4" fillId="0" borderId="5" xfId="0" applyFont="1" applyBorder="1">
      <alignment vertical="center"/>
    </xf>
    <xf numFmtId="0" fontId="4" fillId="0" borderId="7" xfId="0" applyFont="1" applyBorder="1">
      <alignment vertical="center"/>
    </xf>
    <xf numFmtId="0" fontId="4" fillId="0" borderId="6" xfId="0" applyFont="1" applyBorder="1">
      <alignment vertical="center"/>
    </xf>
    <xf numFmtId="0" fontId="17" fillId="0" borderId="0" xfId="0" applyFont="1">
      <alignment vertical="center"/>
    </xf>
    <xf numFmtId="0" fontId="7" fillId="0" borderId="19" xfId="0" applyFont="1" applyBorder="1" applyProtection="1">
      <alignment vertical="center"/>
      <protection locked="0"/>
    </xf>
    <xf numFmtId="0" fontId="7" fillId="0" borderId="14" xfId="0" applyFont="1" applyBorder="1" applyProtection="1">
      <alignment vertical="center"/>
      <protection locked="0"/>
    </xf>
    <xf numFmtId="0" fontId="7" fillId="0" borderId="18" xfId="0" applyFont="1" applyBorder="1" applyAlignment="1" applyProtection="1">
      <alignment horizontal="center" vertical="center"/>
      <protection locked="0"/>
    </xf>
    <xf numFmtId="0" fontId="21" fillId="5" borderId="32" xfId="0" applyFont="1" applyFill="1" applyBorder="1" applyAlignment="1">
      <alignment vertical="center" wrapText="1" shrinkToFit="1"/>
    </xf>
    <xf numFmtId="0" fontId="21" fillId="5" borderId="32" xfId="0" applyFont="1" applyFill="1" applyBorder="1" applyAlignment="1">
      <alignment horizontal="center" vertical="center" wrapText="1" shrinkToFit="1"/>
    </xf>
    <xf numFmtId="0" fontId="14" fillId="4" borderId="32" xfId="0" applyFont="1" applyFill="1" applyBorder="1" applyAlignment="1">
      <alignment horizontal="center" vertical="center" wrapText="1" shrinkToFit="1"/>
    </xf>
    <xf numFmtId="0" fontId="21" fillId="5" borderId="32" xfId="2" applyFont="1" applyFill="1" applyBorder="1" applyAlignment="1">
      <alignment horizontal="center" vertical="center" wrapText="1" shrinkToFit="1"/>
    </xf>
    <xf numFmtId="0" fontId="21" fillId="0" borderId="0" xfId="0" applyFont="1" applyAlignment="1">
      <alignment horizontal="left" vertical="center" wrapText="1"/>
    </xf>
    <xf numFmtId="0" fontId="24" fillId="6" borderId="32" xfId="0" applyFont="1" applyFill="1" applyBorder="1" applyAlignment="1">
      <alignment vertical="center" wrapText="1"/>
    </xf>
    <xf numFmtId="0" fontId="21" fillId="5" borderId="32" xfId="0" applyFont="1" applyFill="1" applyBorder="1" applyAlignment="1">
      <alignment vertical="center" textRotation="255" wrapText="1" shrinkToFit="1"/>
    </xf>
    <xf numFmtId="0" fontId="18" fillId="5" borderId="3" xfId="0" applyFont="1" applyFill="1" applyBorder="1" applyAlignment="1">
      <alignment vertical="center" wrapText="1" shrinkToFit="1"/>
    </xf>
    <xf numFmtId="0" fontId="18" fillId="5" borderId="1" xfId="0" applyFont="1" applyFill="1" applyBorder="1" applyAlignment="1">
      <alignment vertical="center" wrapText="1" shrinkToFit="1"/>
    </xf>
    <xf numFmtId="0" fontId="18" fillId="5" borderId="4" xfId="0" applyFont="1" applyFill="1" applyBorder="1" applyAlignment="1">
      <alignment vertical="center" wrapText="1" shrinkToFit="1"/>
    </xf>
    <xf numFmtId="0" fontId="21" fillId="5" borderId="32" xfId="2" applyFont="1" applyFill="1" applyBorder="1" applyAlignment="1">
      <alignment vertical="center" wrapText="1" shrinkToFit="1"/>
    </xf>
    <xf numFmtId="0" fontId="21" fillId="5" borderId="3" xfId="0" applyFont="1" applyFill="1" applyBorder="1" applyAlignment="1">
      <alignment vertical="center" wrapText="1" shrinkToFit="1"/>
    </xf>
    <xf numFmtId="0" fontId="21" fillId="5" borderId="6" xfId="0" applyFont="1" applyFill="1" applyBorder="1" applyAlignment="1">
      <alignment vertical="center" wrapText="1" shrinkToFit="1"/>
    </xf>
    <xf numFmtId="0" fontId="21" fillId="4" borderId="32" xfId="0" applyFont="1" applyFill="1" applyBorder="1" applyAlignment="1">
      <alignment vertical="center" textRotation="255" wrapText="1" shrinkToFit="1"/>
    </xf>
    <xf numFmtId="0" fontId="7" fillId="0" borderId="0" xfId="0" applyFont="1">
      <alignment vertical="center"/>
    </xf>
    <xf numFmtId="0" fontId="6" fillId="7" borderId="0" xfId="0" applyFont="1" applyFill="1">
      <alignment vertical="center"/>
    </xf>
    <xf numFmtId="0" fontId="20" fillId="2" borderId="0" xfId="0" applyFont="1" applyFill="1" applyAlignment="1">
      <alignment horizontal="center" vertical="center"/>
    </xf>
    <xf numFmtId="178" fontId="6" fillId="0" borderId="0" xfId="0" applyNumberFormat="1" applyFont="1">
      <alignment vertical="center"/>
    </xf>
    <xf numFmtId="0" fontId="2" fillId="0" borderId="2" xfId="0" applyFont="1" applyBorder="1" applyAlignment="1" applyProtection="1">
      <alignment horizontal="center" vertical="center"/>
      <protection locked="0"/>
    </xf>
    <xf numFmtId="0" fontId="2" fillId="2" borderId="0" xfId="0" applyFont="1" applyFill="1">
      <alignment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7" fillId="2" borderId="0" xfId="0" applyFont="1" applyFill="1" applyAlignment="1">
      <alignment horizontal="center" vertical="center"/>
    </xf>
    <xf numFmtId="178" fontId="2" fillId="2" borderId="0" xfId="0" applyNumberFormat="1" applyFont="1" applyFill="1">
      <alignment vertical="center"/>
    </xf>
    <xf numFmtId="0" fontId="2" fillId="2" borderId="0" xfId="0" applyFont="1" applyFill="1" applyAlignment="1">
      <alignment vertical="top" wrapText="1"/>
    </xf>
    <xf numFmtId="0" fontId="2" fillId="0" borderId="0" xfId="0" applyFont="1" applyAlignment="1" applyProtection="1">
      <alignment horizontal="center" vertical="center" wrapText="1"/>
      <protection locked="0"/>
    </xf>
    <xf numFmtId="0" fontId="2" fillId="2" borderId="0" xfId="0" applyFont="1" applyFill="1" applyAlignment="1">
      <alignment vertical="center" wrapText="1"/>
    </xf>
    <xf numFmtId="0" fontId="2" fillId="0" borderId="0" xfId="0" applyFont="1">
      <alignment vertical="center"/>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18" xfId="0" applyFont="1" applyBorder="1">
      <alignment vertical="center"/>
    </xf>
    <xf numFmtId="0" fontId="6" fillId="0" borderId="19" xfId="0" applyFont="1" applyBorder="1">
      <alignment vertical="center"/>
    </xf>
    <xf numFmtId="0" fontId="6" fillId="0" borderId="14" xfId="0" applyFont="1" applyBorder="1">
      <alignment vertical="center"/>
    </xf>
    <xf numFmtId="0" fontId="2" fillId="2" borderId="1" xfId="0" applyFont="1" applyFill="1" applyBorder="1">
      <alignment vertical="center"/>
    </xf>
    <xf numFmtId="0" fontId="2" fillId="2" borderId="4" xfId="0" applyFont="1" applyFill="1" applyBorder="1">
      <alignment vertical="center"/>
    </xf>
    <xf numFmtId="0" fontId="7" fillId="0" borderId="2" xfId="0" applyFont="1" applyBorder="1" applyAlignment="1" applyProtection="1">
      <alignment horizontal="left" vertical="center" wrapText="1"/>
      <protection locked="0"/>
    </xf>
    <xf numFmtId="0" fontId="0" fillId="0" borderId="2" xfId="0" applyBorder="1">
      <alignment vertical="center"/>
    </xf>
    <xf numFmtId="0" fontId="0" fillId="0" borderId="2" xfId="0" applyBorder="1" applyAlignment="1">
      <alignment horizontal="center" vertical="center"/>
    </xf>
    <xf numFmtId="0" fontId="7" fillId="0" borderId="19" xfId="0" applyFont="1" applyBorder="1">
      <alignment vertical="center"/>
    </xf>
    <xf numFmtId="0" fontId="4" fillId="0" borderId="14" xfId="0" applyFont="1" applyBorder="1">
      <alignment vertical="center"/>
    </xf>
    <xf numFmtId="0" fontId="4" fillId="0" borderId="19" xfId="0" applyFont="1" applyBorder="1">
      <alignment vertical="center"/>
    </xf>
    <xf numFmtId="0" fontId="3" fillId="2" borderId="0" xfId="0" applyFont="1" applyFill="1" applyAlignment="1">
      <alignment horizontal="center" vertical="center"/>
    </xf>
    <xf numFmtId="0" fontId="2" fillId="2" borderId="0" xfId="0" applyFont="1" applyFill="1" applyAlignment="1">
      <alignment horizontal="center" vertical="top" wrapText="1"/>
    </xf>
    <xf numFmtId="0" fontId="0" fillId="2" borderId="0" xfId="0" applyFill="1" applyProtection="1">
      <alignment vertical="center"/>
      <protection hidden="1"/>
    </xf>
    <xf numFmtId="0" fontId="25" fillId="2" borderId="0" xfId="0" applyFont="1" applyFill="1" applyAlignment="1" applyProtection="1">
      <alignment horizontal="right" vertical="center"/>
      <protection hidden="1"/>
    </xf>
    <xf numFmtId="0" fontId="4" fillId="2" borderId="0" xfId="0" applyFont="1" applyFill="1" applyProtection="1">
      <alignment vertical="center"/>
      <protection hidden="1"/>
    </xf>
    <xf numFmtId="0" fontId="5" fillId="2" borderId="0" xfId="0" applyFont="1" applyFill="1" applyAlignment="1" applyProtection="1">
      <alignment vertical="top"/>
      <protection hidden="1"/>
    </xf>
    <xf numFmtId="0" fontId="5" fillId="2" borderId="0" xfId="0" applyFont="1" applyFill="1" applyProtection="1">
      <alignment vertical="center"/>
      <protection hidden="1"/>
    </xf>
    <xf numFmtId="0" fontId="7" fillId="2" borderId="18" xfId="0" applyFont="1" applyFill="1" applyBorder="1" applyAlignment="1" applyProtection="1">
      <alignment horizontal="center" vertical="center"/>
      <protection locked="0" hidden="1"/>
    </xf>
    <xf numFmtId="0" fontId="6" fillId="2" borderId="11" xfId="0" applyFont="1" applyFill="1" applyBorder="1" applyAlignment="1" applyProtection="1">
      <alignment horizontal="center" vertical="center" shrinkToFit="1"/>
      <protection hidden="1"/>
    </xf>
    <xf numFmtId="0" fontId="6" fillId="2" borderId="13" xfId="0" applyFont="1" applyFill="1" applyBorder="1" applyAlignment="1" applyProtection="1">
      <alignment horizontal="center" vertical="center" shrinkToFit="1"/>
      <protection hidden="1"/>
    </xf>
    <xf numFmtId="0" fontId="6" fillId="2" borderId="12" xfId="0" applyFont="1" applyFill="1" applyBorder="1" applyAlignment="1" applyProtection="1">
      <alignment horizontal="center" vertical="center" shrinkToFit="1"/>
      <protection hidden="1"/>
    </xf>
    <xf numFmtId="0" fontId="4" fillId="2" borderId="1" xfId="0" applyFont="1" applyFill="1" applyBorder="1" applyProtection="1">
      <alignment vertical="center"/>
      <protection hidden="1"/>
    </xf>
    <xf numFmtId="0" fontId="4" fillId="2" borderId="4" xfId="0" applyFont="1" applyFill="1" applyBorder="1" applyProtection="1">
      <alignment vertical="center"/>
      <protection hidden="1"/>
    </xf>
    <xf numFmtId="0" fontId="4" fillId="2" borderId="6" xfId="0" applyFont="1" applyFill="1" applyBorder="1" applyProtection="1">
      <alignment vertical="center"/>
      <protection hidden="1"/>
    </xf>
    <xf numFmtId="0" fontId="2" fillId="2" borderId="0" xfId="0" applyFont="1" applyFill="1" applyAlignment="1">
      <alignment horizontal="right" vertical="center"/>
    </xf>
    <xf numFmtId="0" fontId="8" fillId="2" borderId="0" xfId="0" applyFont="1" applyFill="1" applyAlignment="1" applyProtection="1">
      <alignment vertical="top" wrapText="1"/>
      <protection hidden="1"/>
    </xf>
    <xf numFmtId="0" fontId="8" fillId="0" borderId="0" xfId="0" applyFont="1" applyAlignment="1" applyProtection="1">
      <alignment vertical="top" wrapText="1"/>
      <protection hidden="1"/>
    </xf>
    <xf numFmtId="0" fontId="6" fillId="2" borderId="0" xfId="0" applyFont="1" applyFill="1" applyAlignment="1" applyProtection="1">
      <alignment horizontal="center" vertical="center"/>
      <protection hidden="1"/>
    </xf>
    <xf numFmtId="0" fontId="4" fillId="2" borderId="0" xfId="0" applyFont="1" applyFill="1" applyAlignment="1" applyProtection="1">
      <alignment horizontal="left" vertical="center" wrapText="1"/>
      <protection hidden="1"/>
    </xf>
    <xf numFmtId="0" fontId="4" fillId="2" borderId="0" xfId="0" applyFont="1" applyFill="1" applyAlignment="1">
      <alignment horizontal="center" vertical="center"/>
    </xf>
    <xf numFmtId="0" fontId="8" fillId="2" borderId="0" xfId="0" applyFont="1" applyFill="1" applyAlignment="1" applyProtection="1">
      <alignment vertical="top"/>
      <protection hidden="1"/>
    </xf>
    <xf numFmtId="0" fontId="2" fillId="2" borderId="2" xfId="0" applyFont="1" applyFill="1" applyBorder="1" applyAlignment="1">
      <alignment horizontal="center" vertical="center" wrapText="1"/>
    </xf>
    <xf numFmtId="0" fontId="8" fillId="0" borderId="0" xfId="0" applyFont="1" applyAlignment="1" applyProtection="1">
      <alignment vertical="top"/>
      <protection hidden="1"/>
    </xf>
    <xf numFmtId="0" fontId="6" fillId="0" borderId="0" xfId="0" applyFont="1" applyAlignment="1" applyProtection="1">
      <alignment horizontal="center" vertical="center"/>
      <protection hidden="1"/>
    </xf>
    <xf numFmtId="0" fontId="4" fillId="0" borderId="0" xfId="0" applyFont="1" applyAlignment="1" applyProtection="1">
      <alignment horizontal="left" vertical="center" wrapText="1"/>
      <protection hidden="1"/>
    </xf>
    <xf numFmtId="0" fontId="6" fillId="0" borderId="1" xfId="0" applyFont="1" applyBorder="1" applyAlignment="1">
      <alignment horizontal="center" vertical="center"/>
    </xf>
    <xf numFmtId="0" fontId="6" fillId="2" borderId="1" xfId="0" applyFont="1" applyFill="1" applyBorder="1" applyAlignment="1">
      <alignment horizontal="center" vertical="center"/>
    </xf>
    <xf numFmtId="0" fontId="4" fillId="2" borderId="1" xfId="0" applyFont="1" applyFill="1" applyBorder="1" applyAlignment="1" applyProtection="1">
      <alignment horizontal="center" vertical="center"/>
      <protection locked="0"/>
    </xf>
    <xf numFmtId="0" fontId="6" fillId="2" borderId="0" xfId="0" applyFont="1" applyFill="1" applyAlignment="1" applyProtection="1">
      <alignment horizontal="left"/>
      <protection hidden="1"/>
    </xf>
    <xf numFmtId="0" fontId="7" fillId="2" borderId="0" xfId="0" applyFont="1" applyFill="1">
      <alignment vertical="center"/>
    </xf>
    <xf numFmtId="0" fontId="4" fillId="0" borderId="1" xfId="0" applyFont="1" applyBorder="1" applyAlignment="1" applyProtection="1">
      <alignment horizontal="center" vertical="center"/>
      <protection locked="0"/>
    </xf>
    <xf numFmtId="0" fontId="4" fillId="0" borderId="1" xfId="0" applyFont="1" applyBorder="1">
      <alignment vertical="center"/>
    </xf>
    <xf numFmtId="0" fontId="6" fillId="0" borderId="0" xfId="0" applyFont="1" applyAlignment="1">
      <alignment horizontal="left"/>
    </xf>
    <xf numFmtId="0" fontId="4" fillId="0" borderId="0" xfId="0" applyFont="1" applyAlignment="1">
      <alignment horizontal="center" vertical="center"/>
    </xf>
    <xf numFmtId="0" fontId="0" fillId="0" borderId="0" xfId="0" applyAlignment="1">
      <alignment vertical="top" wrapText="1"/>
    </xf>
    <xf numFmtId="0" fontId="0" fillId="0" borderId="0" xfId="0" applyAlignment="1">
      <alignment vertical="top"/>
    </xf>
    <xf numFmtId="0" fontId="36" fillId="0" borderId="2" xfId="0" applyFont="1" applyBorder="1" applyAlignment="1" applyProtection="1">
      <alignment horizontal="center" vertical="center"/>
      <protection locked="0"/>
    </xf>
    <xf numFmtId="0" fontId="33" fillId="2" borderId="0" xfId="0" applyFont="1" applyFill="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6" fillId="2" borderId="5" xfId="0" applyFont="1" applyFill="1" applyBorder="1" applyAlignment="1" applyProtection="1">
      <alignment horizontal="center" vertical="center"/>
      <protection hidden="1"/>
    </xf>
    <xf numFmtId="0" fontId="6" fillId="2" borderId="6" xfId="0" applyFont="1" applyFill="1" applyBorder="1" applyAlignment="1" applyProtection="1">
      <alignment horizontal="center" vertical="center"/>
      <protection hidden="1"/>
    </xf>
    <xf numFmtId="0" fontId="6" fillId="2" borderId="7" xfId="0" applyFont="1" applyFill="1" applyBorder="1" applyAlignment="1" applyProtection="1">
      <alignment horizontal="center" vertical="center"/>
      <protection hidden="1"/>
    </xf>
    <xf numFmtId="0" fontId="6" fillId="2" borderId="8" xfId="0" applyFont="1" applyFill="1" applyBorder="1" applyAlignment="1" applyProtection="1">
      <alignment horizontal="center" vertical="center"/>
      <protection hidden="1"/>
    </xf>
    <xf numFmtId="0" fontId="6" fillId="2" borderId="9" xfId="0" applyFont="1" applyFill="1" applyBorder="1" applyAlignment="1" applyProtection="1">
      <alignment horizontal="center" vertical="center"/>
      <protection hidden="1"/>
    </xf>
    <xf numFmtId="0" fontId="6" fillId="2" borderId="1" xfId="0" applyFont="1" applyFill="1" applyBorder="1" applyAlignment="1" applyProtection="1">
      <alignment horizontal="center" vertical="center"/>
      <protection hidden="1"/>
    </xf>
    <xf numFmtId="0" fontId="4" fillId="2" borderId="0" xfId="0" applyFont="1" applyFill="1" applyAlignment="1" applyProtection="1">
      <alignment horizontal="right" vertical="center"/>
      <protection hidden="1"/>
    </xf>
    <xf numFmtId="0" fontId="4" fillId="2" borderId="2" xfId="0" applyFont="1" applyFill="1" applyBorder="1" applyAlignment="1" applyProtection="1">
      <alignment horizontal="center" vertical="center"/>
      <protection hidden="1"/>
    </xf>
    <xf numFmtId="0" fontId="4" fillId="2" borderId="18" xfId="0" applyFont="1" applyFill="1" applyBorder="1" applyAlignment="1" applyProtection="1">
      <alignment horizontal="center" vertical="center"/>
      <protection hidden="1"/>
    </xf>
    <xf numFmtId="0" fontId="0" fillId="0" borderId="0" xfId="0" applyProtection="1">
      <alignment vertical="center"/>
      <protection hidden="1"/>
    </xf>
    <xf numFmtId="0" fontId="25" fillId="0" borderId="0" xfId="0" applyFont="1" applyAlignment="1" applyProtection="1">
      <alignment horizontal="right" vertical="center"/>
      <protection hidden="1"/>
    </xf>
    <xf numFmtId="0" fontId="4" fillId="0" borderId="0" xfId="0" applyFont="1" applyProtection="1">
      <alignment vertical="center"/>
      <protection hidden="1"/>
    </xf>
    <xf numFmtId="0" fontId="5" fillId="0" borderId="0" xfId="0" applyFont="1" applyAlignment="1" applyProtection="1">
      <alignment horizontal="center" vertical="center"/>
      <protection locked="0"/>
    </xf>
    <xf numFmtId="0" fontId="5" fillId="0" borderId="0" xfId="0" applyFont="1" applyAlignment="1" applyProtection="1">
      <alignment vertical="top"/>
      <protection hidden="1"/>
    </xf>
    <xf numFmtId="0" fontId="5" fillId="0" borderId="0" xfId="0" applyFont="1" applyProtection="1">
      <alignment vertical="center"/>
      <protection hidden="1"/>
    </xf>
    <xf numFmtId="0" fontId="33" fillId="0" borderId="0" xfId="0" applyFont="1" applyAlignment="1" applyProtection="1">
      <alignment horizontal="center" vertical="center"/>
      <protection locked="0"/>
    </xf>
    <xf numFmtId="0" fontId="4" fillId="0" borderId="0" xfId="0" applyFont="1" applyAlignment="1" applyProtection="1">
      <alignment horizontal="right" vertical="center"/>
      <protection hidden="1"/>
    </xf>
    <xf numFmtId="0" fontId="6" fillId="2" borderId="20" xfId="0" applyFont="1" applyFill="1" applyBorder="1" applyAlignment="1" applyProtection="1">
      <alignment horizontal="center" vertical="center"/>
      <protection locked="0"/>
    </xf>
    <xf numFmtId="0" fontId="30" fillId="2" borderId="20" xfId="0" applyFont="1" applyFill="1" applyBorder="1" applyAlignment="1" applyProtection="1">
      <alignment vertical="center" shrinkToFit="1"/>
      <protection locked="0"/>
    </xf>
    <xf numFmtId="179" fontId="30" fillId="2" borderId="21" xfId="0" applyNumberFormat="1" applyFont="1" applyFill="1" applyBorder="1" applyAlignment="1" applyProtection="1">
      <alignment vertical="center" shrinkToFit="1"/>
      <protection locked="0"/>
    </xf>
    <xf numFmtId="180" fontId="31" fillId="2" borderId="22" xfId="0" applyNumberFormat="1" applyFont="1" applyFill="1" applyBorder="1" applyAlignment="1" applyProtection="1">
      <alignment horizontal="center" vertical="center"/>
      <protection locked="0"/>
    </xf>
    <xf numFmtId="0" fontId="6" fillId="2" borderId="23" xfId="0" applyFont="1" applyFill="1" applyBorder="1" applyAlignment="1" applyProtection="1">
      <alignment horizontal="center" vertical="center"/>
      <protection locked="0"/>
    </xf>
    <xf numFmtId="0" fontId="30" fillId="2" borderId="23" xfId="0" applyFont="1" applyFill="1" applyBorder="1" applyAlignment="1" applyProtection="1">
      <alignment vertical="center" shrinkToFit="1"/>
      <protection locked="0"/>
    </xf>
    <xf numFmtId="179" fontId="30" fillId="2" borderId="24" xfId="0" applyNumberFormat="1" applyFont="1" applyFill="1" applyBorder="1" applyAlignment="1" applyProtection="1">
      <alignment vertical="center" shrinkToFit="1"/>
      <protection locked="0"/>
    </xf>
    <xf numFmtId="180" fontId="32" fillId="2" borderId="25" xfId="0" applyNumberFormat="1" applyFont="1" applyFill="1" applyBorder="1" applyAlignment="1" applyProtection="1">
      <alignment horizontal="center" vertical="center"/>
      <protection locked="0"/>
    </xf>
    <xf numFmtId="0" fontId="6" fillId="2" borderId="26" xfId="0" applyFont="1" applyFill="1" applyBorder="1" applyAlignment="1" applyProtection="1">
      <alignment horizontal="center" vertical="center"/>
      <protection locked="0"/>
    </xf>
    <xf numFmtId="0" fontId="33" fillId="0" borderId="3" xfId="0" applyFont="1" applyBorder="1" applyProtection="1">
      <alignment vertical="center"/>
      <protection locked="0"/>
    </xf>
    <xf numFmtId="0" fontId="43" fillId="0" borderId="20" xfId="0" applyFont="1" applyBorder="1" applyAlignment="1" applyProtection="1">
      <alignment vertical="center" shrinkToFit="1"/>
      <protection locked="0"/>
    </xf>
    <xf numFmtId="179" fontId="43" fillId="0" borderId="21" xfId="0" applyNumberFormat="1" applyFont="1" applyBorder="1" applyAlignment="1" applyProtection="1">
      <alignment vertical="center" shrinkToFit="1"/>
      <protection locked="0"/>
    </xf>
    <xf numFmtId="180" fontId="43" fillId="0" borderId="22" xfId="0" applyNumberFormat="1" applyFont="1" applyBorder="1" applyAlignment="1">
      <alignment horizontal="center" vertical="center"/>
    </xf>
    <xf numFmtId="0" fontId="43" fillId="0" borderId="23" xfId="0" applyFont="1" applyBorder="1" applyAlignment="1" applyProtection="1">
      <alignment vertical="center" shrinkToFit="1"/>
      <protection locked="0"/>
    </xf>
    <xf numFmtId="179" fontId="43" fillId="0" borderId="24" xfId="0" applyNumberFormat="1" applyFont="1" applyBorder="1" applyAlignment="1" applyProtection="1">
      <alignment vertical="center" shrinkToFit="1"/>
      <protection locked="0"/>
    </xf>
    <xf numFmtId="180" fontId="43" fillId="0" borderId="25" xfId="0" applyNumberFormat="1" applyFont="1" applyBorder="1" applyAlignment="1">
      <alignment horizontal="center" vertical="center"/>
    </xf>
    <xf numFmtId="14" fontId="0" fillId="0" borderId="2" xfId="0" applyNumberFormat="1" applyBorder="1">
      <alignment vertical="center"/>
    </xf>
    <xf numFmtId="178" fontId="0" fillId="0" borderId="2" xfId="0" applyNumberFormat="1" applyBorder="1">
      <alignment vertical="center"/>
    </xf>
    <xf numFmtId="178" fontId="6" fillId="0" borderId="0" xfId="0" applyNumberFormat="1" applyFont="1" applyProtection="1">
      <alignment vertical="center"/>
      <protection locked="0"/>
    </xf>
    <xf numFmtId="0" fontId="4" fillId="0" borderId="15" xfId="0" applyFont="1" applyBorder="1">
      <alignment vertical="center"/>
    </xf>
    <xf numFmtId="0" fontId="2" fillId="2" borderId="0" xfId="0" applyFont="1" applyFill="1" applyAlignment="1" applyProtection="1">
      <alignment horizontal="left" vertical="center" wrapText="1"/>
      <protection hidden="1"/>
    </xf>
    <xf numFmtId="0" fontId="5" fillId="2" borderId="0" xfId="0" applyFont="1" applyFill="1" applyAlignment="1">
      <alignment horizontal="center" vertical="center"/>
    </xf>
    <xf numFmtId="0" fontId="28" fillId="2" borderId="0" xfId="0" applyFont="1" applyFill="1" applyAlignment="1" applyProtection="1">
      <alignment horizontal="center" vertical="center"/>
      <protection locked="0" hidden="1"/>
    </xf>
    <xf numFmtId="0" fontId="26" fillId="2" borderId="39" xfId="0" applyFont="1" applyFill="1" applyBorder="1" applyAlignment="1" applyProtection="1">
      <alignment horizontal="center" vertical="center"/>
      <protection hidden="1"/>
    </xf>
    <xf numFmtId="0" fontId="6" fillId="2" borderId="40" xfId="0" applyFont="1" applyFill="1" applyBorder="1" applyAlignment="1" applyProtection="1">
      <alignment horizontal="center" vertical="center"/>
      <protection locked="0"/>
    </xf>
    <xf numFmtId="0" fontId="6" fillId="2" borderId="41" xfId="0" applyFont="1" applyFill="1" applyBorder="1" applyAlignment="1" applyProtection="1">
      <alignment horizontal="center" vertical="center"/>
      <protection locked="0"/>
    </xf>
    <xf numFmtId="0" fontId="6" fillId="2" borderId="43" xfId="0" applyFont="1" applyFill="1" applyBorder="1" applyAlignment="1" applyProtection="1">
      <alignment horizontal="center" vertical="center"/>
      <protection locked="0"/>
    </xf>
    <xf numFmtId="0" fontId="30" fillId="2" borderId="45" xfId="0" applyFont="1" applyFill="1" applyBorder="1" applyAlignment="1" applyProtection="1">
      <alignment vertical="center" shrinkToFit="1"/>
      <protection locked="0"/>
    </xf>
    <xf numFmtId="179" fontId="30" fillId="2" borderId="34" xfId="0" applyNumberFormat="1" applyFont="1" applyFill="1" applyBorder="1" applyAlignment="1" applyProtection="1">
      <alignment vertical="center" shrinkToFit="1"/>
      <protection locked="0"/>
    </xf>
    <xf numFmtId="180" fontId="32" fillId="2" borderId="44" xfId="0" applyNumberFormat="1" applyFont="1" applyFill="1" applyBorder="1" applyAlignment="1" applyProtection="1">
      <alignment horizontal="center" vertical="center"/>
      <protection locked="0"/>
    </xf>
    <xf numFmtId="0" fontId="3" fillId="2" borderId="0" xfId="0" applyFont="1" applyFill="1" applyProtection="1">
      <alignment vertical="center"/>
      <protection hidden="1"/>
    </xf>
    <xf numFmtId="49" fontId="0" fillId="0" borderId="0" xfId="0" applyNumberFormat="1">
      <alignment vertical="center"/>
    </xf>
    <xf numFmtId="0" fontId="0" fillId="2" borderId="0" xfId="0" applyFill="1" applyAlignment="1" applyProtection="1">
      <alignment vertical="top"/>
      <protection hidden="1"/>
    </xf>
    <xf numFmtId="0" fontId="3" fillId="0" borderId="0" xfId="0" applyFont="1" applyProtection="1">
      <alignment vertical="center"/>
      <protection hidden="1"/>
    </xf>
    <xf numFmtId="49" fontId="0" fillId="0" borderId="2" xfId="0" applyNumberFormat="1" applyBorder="1" applyAlignment="1">
      <alignment horizontal="right" vertical="center"/>
    </xf>
    <xf numFmtId="0" fontId="48" fillId="0" borderId="2" xfId="0" applyFont="1" applyBorder="1" applyAlignment="1" applyProtection="1">
      <alignment horizontal="center" vertical="center"/>
      <protection locked="0"/>
    </xf>
    <xf numFmtId="0" fontId="6" fillId="2" borderId="49" xfId="0" applyFont="1" applyFill="1" applyBorder="1" applyAlignment="1" applyProtection="1">
      <alignment horizontal="center" vertical="center"/>
      <protection locked="0"/>
    </xf>
    <xf numFmtId="0" fontId="7" fillId="2" borderId="50" xfId="0" applyFont="1" applyFill="1" applyBorder="1" applyAlignment="1" applyProtection="1">
      <alignment vertical="center" shrinkToFit="1"/>
      <protection locked="0"/>
    </xf>
    <xf numFmtId="0" fontId="6" fillId="2" borderId="51" xfId="0" applyFont="1" applyFill="1" applyBorder="1" applyAlignment="1" applyProtection="1">
      <alignment horizontal="center" vertical="center"/>
      <protection locked="0"/>
    </xf>
    <xf numFmtId="0" fontId="7" fillId="2" borderId="42" xfId="0" applyFont="1" applyFill="1" applyBorder="1" applyAlignment="1" applyProtection="1">
      <alignment vertical="center" shrinkToFit="1"/>
      <protection locked="0"/>
    </xf>
    <xf numFmtId="0" fontId="6" fillId="2" borderId="52" xfId="0" applyFont="1" applyFill="1" applyBorder="1" applyAlignment="1" applyProtection="1">
      <alignment horizontal="center" vertical="center"/>
      <protection locked="0"/>
    </xf>
    <xf numFmtId="0" fontId="7" fillId="2" borderId="33" xfId="0" applyFont="1" applyFill="1" applyBorder="1" applyAlignment="1" applyProtection="1">
      <alignment vertical="center" shrinkToFit="1"/>
      <protection locked="0"/>
    </xf>
    <xf numFmtId="0" fontId="40" fillId="0" borderId="49" xfId="0" applyFont="1" applyBorder="1" applyAlignment="1" applyProtection="1">
      <alignment horizontal="center" vertical="center"/>
      <protection locked="0"/>
    </xf>
    <xf numFmtId="0" fontId="40" fillId="0" borderId="51" xfId="0" applyFont="1" applyBorder="1" applyAlignment="1" applyProtection="1">
      <alignment horizontal="center" vertical="center"/>
      <protection locked="0"/>
    </xf>
    <xf numFmtId="0" fontId="4" fillId="2" borderId="4" xfId="0" applyFont="1" applyFill="1" applyBorder="1">
      <alignment vertical="center"/>
    </xf>
    <xf numFmtId="0" fontId="8" fillId="2" borderId="0" xfId="0" applyFont="1" applyFill="1" applyProtection="1">
      <alignment vertical="center"/>
      <protection hidden="1"/>
    </xf>
    <xf numFmtId="0" fontId="7" fillId="2" borderId="0" xfId="0" applyFont="1" applyFill="1" applyAlignment="1">
      <alignment horizontal="right" vertical="center"/>
    </xf>
    <xf numFmtId="0" fontId="2" fillId="2" borderId="0" xfId="0" applyFont="1" applyFill="1" applyAlignment="1">
      <alignment horizontal="center" vertical="center"/>
    </xf>
    <xf numFmtId="0" fontId="6" fillId="2" borderId="3" xfId="0" applyFont="1" applyFill="1" applyBorder="1">
      <alignment vertical="center"/>
    </xf>
    <xf numFmtId="0" fontId="6" fillId="2" borderId="1" xfId="0" applyFont="1" applyFill="1" applyBorder="1">
      <alignment vertical="center"/>
    </xf>
    <xf numFmtId="0" fontId="6" fillId="2" borderId="4" xfId="0" applyFont="1" applyFill="1" applyBorder="1">
      <alignment vertical="center"/>
    </xf>
    <xf numFmtId="0" fontId="6" fillId="2" borderId="5" xfId="0" applyFont="1" applyFill="1" applyBorder="1">
      <alignment vertical="center"/>
    </xf>
    <xf numFmtId="0" fontId="6" fillId="2" borderId="6" xfId="0" applyFont="1" applyFill="1" applyBorder="1">
      <alignment vertical="center"/>
    </xf>
    <xf numFmtId="0" fontId="6" fillId="2" borderId="0" xfId="0" applyFont="1" applyFill="1" applyAlignment="1">
      <alignment horizontal="left" vertical="top"/>
    </xf>
    <xf numFmtId="0" fontId="2" fillId="2" borderId="3" xfId="0" applyFont="1" applyFill="1" applyBorder="1">
      <alignment vertical="center"/>
    </xf>
    <xf numFmtId="0" fontId="2" fillId="2" borderId="1" xfId="0" applyFont="1" applyFill="1" applyBorder="1" applyAlignment="1">
      <alignment horizontal="center" vertical="center"/>
    </xf>
    <xf numFmtId="0" fontId="2" fillId="2" borderId="5" xfId="0" applyFont="1" applyFill="1" applyBorder="1">
      <alignment vertical="center"/>
    </xf>
    <xf numFmtId="0" fontId="2" fillId="2" borderId="6" xfId="0" applyFont="1" applyFill="1" applyBorder="1">
      <alignment vertical="center"/>
    </xf>
    <xf numFmtId="0" fontId="2" fillId="2" borderId="7" xfId="0" applyFont="1" applyFill="1" applyBorder="1" applyAlignment="1">
      <alignment horizontal="right" vertical="center" wrapText="1"/>
    </xf>
    <xf numFmtId="0" fontId="2" fillId="2" borderId="8" xfId="0" applyFont="1" applyFill="1" applyBorder="1" applyAlignment="1">
      <alignment horizontal="center" vertical="center"/>
    </xf>
    <xf numFmtId="0" fontId="2" fillId="2" borderId="9" xfId="0" applyFont="1" applyFill="1" applyBorder="1">
      <alignment vertical="center"/>
    </xf>
    <xf numFmtId="0" fontId="6" fillId="2" borderId="7" xfId="0" applyFont="1" applyFill="1" applyBorder="1">
      <alignment vertical="center"/>
    </xf>
    <xf numFmtId="0" fontId="6" fillId="2" borderId="8" xfId="0" applyFont="1" applyFill="1" applyBorder="1">
      <alignment vertical="center"/>
    </xf>
    <xf numFmtId="0" fontId="6" fillId="2" borderId="9" xfId="0" applyFont="1" applyFill="1" applyBorder="1">
      <alignment vertical="center"/>
    </xf>
    <xf numFmtId="0" fontId="33" fillId="0" borderId="0" xfId="0" applyFont="1" applyAlignment="1">
      <alignment horizontal="center" vertical="center"/>
    </xf>
    <xf numFmtId="0" fontId="4" fillId="0" borderId="0" xfId="0" applyFont="1" applyAlignment="1">
      <alignment vertical="center" wrapText="1"/>
    </xf>
    <xf numFmtId="0" fontId="2" fillId="0" borderId="0" xfId="0" applyFont="1" applyAlignment="1">
      <alignment horizontal="right" vertical="center"/>
    </xf>
    <xf numFmtId="0" fontId="55" fillId="0" borderId="0" xfId="0" applyFont="1" applyAlignment="1">
      <alignment horizontal="left" vertical="center"/>
    </xf>
    <xf numFmtId="0" fontId="59" fillId="9" borderId="58" xfId="0" applyFont="1" applyFill="1" applyBorder="1" applyAlignment="1" applyProtection="1">
      <alignment horizontal="center" vertical="center"/>
      <protection locked="0"/>
    </xf>
    <xf numFmtId="0" fontId="59" fillId="0" borderId="0" xfId="0" applyFont="1" applyAlignment="1" applyProtection="1">
      <alignment horizontal="center" vertical="center"/>
      <protection locked="0"/>
    </xf>
    <xf numFmtId="0" fontId="59" fillId="9" borderId="53" xfId="0" applyFont="1" applyFill="1" applyBorder="1" applyAlignment="1" applyProtection="1">
      <alignment horizontal="center" vertical="center"/>
      <protection locked="0"/>
    </xf>
    <xf numFmtId="0" fontId="4" fillId="9" borderId="72" xfId="0" applyFont="1" applyFill="1" applyBorder="1" applyAlignment="1" applyProtection="1">
      <alignment horizontal="center" vertical="center"/>
      <protection locked="0"/>
    </xf>
    <xf numFmtId="0" fontId="4" fillId="0" borderId="72" xfId="0" applyFont="1" applyBorder="1" applyAlignment="1" applyProtection="1">
      <alignment horizontal="center" vertical="center"/>
      <protection locked="0"/>
    </xf>
    <xf numFmtId="0" fontId="4" fillId="9" borderId="73" xfId="0" applyFont="1" applyFill="1" applyBorder="1" applyAlignment="1" applyProtection="1">
      <alignment horizontal="center" vertical="center"/>
      <protection locked="0"/>
    </xf>
    <xf numFmtId="0" fontId="4" fillId="0" borderId="73" xfId="0" applyFont="1" applyBorder="1" applyAlignment="1" applyProtection="1">
      <alignment horizontal="center" vertical="center"/>
      <protection locked="0"/>
    </xf>
    <xf numFmtId="0" fontId="4" fillId="9" borderId="77" xfId="0" applyFont="1" applyFill="1" applyBorder="1" applyAlignment="1" applyProtection="1">
      <alignment horizontal="center" vertical="center"/>
      <protection locked="0"/>
    </xf>
    <xf numFmtId="0" fontId="4" fillId="0" borderId="77" xfId="0" applyFont="1" applyBorder="1" applyAlignment="1" applyProtection="1">
      <alignment horizontal="center" vertical="center"/>
      <protection locked="0"/>
    </xf>
    <xf numFmtId="0" fontId="4" fillId="9" borderId="75" xfId="0" applyFont="1" applyFill="1" applyBorder="1" applyAlignment="1" applyProtection="1">
      <alignment horizontal="center" vertical="center"/>
      <protection locked="0"/>
    </xf>
    <xf numFmtId="0" fontId="4" fillId="0" borderId="75" xfId="0" applyFont="1" applyBorder="1" applyAlignment="1" applyProtection="1">
      <alignment horizontal="center" vertical="center"/>
      <protection locked="0"/>
    </xf>
    <xf numFmtId="0" fontId="4" fillId="9" borderId="60" xfId="0" applyFont="1" applyFill="1" applyBorder="1" applyAlignment="1" applyProtection="1">
      <alignment horizontal="center" vertical="center"/>
      <protection locked="0"/>
    </xf>
    <xf numFmtId="0" fontId="4" fillId="0" borderId="60" xfId="0" applyFont="1" applyBorder="1" applyAlignment="1" applyProtection="1">
      <alignment horizontal="center" vertical="center"/>
      <protection locked="0"/>
    </xf>
    <xf numFmtId="0" fontId="4" fillId="0" borderId="0" xfId="0" applyFont="1" applyProtection="1">
      <alignment vertical="center"/>
      <protection locked="0"/>
    </xf>
    <xf numFmtId="0" fontId="4" fillId="0" borderId="55" xfId="0" applyFont="1" applyBorder="1" applyProtection="1">
      <alignment vertical="center"/>
      <protection locked="0"/>
    </xf>
    <xf numFmtId="0" fontId="4" fillId="9" borderId="80" xfId="0" applyFont="1" applyFill="1" applyBorder="1" applyAlignment="1" applyProtection="1">
      <alignment horizontal="center" vertical="center"/>
      <protection locked="0"/>
    </xf>
    <xf numFmtId="0" fontId="4" fillId="0" borderId="80" xfId="0" applyFont="1" applyBorder="1" applyAlignment="1" applyProtection="1">
      <alignment horizontal="center" vertical="center"/>
      <protection locked="0"/>
    </xf>
    <xf numFmtId="0" fontId="4" fillId="9" borderId="83" xfId="0" applyFont="1" applyFill="1" applyBorder="1" applyAlignment="1" applyProtection="1">
      <alignment horizontal="center" vertical="center"/>
      <protection locked="0"/>
    </xf>
    <xf numFmtId="0" fontId="4" fillId="0" borderId="83" xfId="0" applyFont="1" applyBorder="1" applyAlignment="1" applyProtection="1">
      <alignment horizontal="center" vertical="center"/>
      <protection locked="0"/>
    </xf>
    <xf numFmtId="0" fontId="2" fillId="0" borderId="0" xfId="0" applyFont="1" applyAlignment="1" applyProtection="1">
      <alignment horizontal="left" vertical="center"/>
      <protection locked="0"/>
    </xf>
    <xf numFmtId="0" fontId="6" fillId="0" borderId="0" xfId="0" applyFont="1" applyAlignment="1" applyProtection="1">
      <alignment horizontal="left" vertical="center"/>
      <protection locked="0"/>
    </xf>
    <xf numFmtId="0" fontId="4" fillId="0" borderId="0" xfId="0" applyFont="1" applyAlignment="1" applyProtection="1">
      <alignment vertical="center" wrapText="1"/>
      <protection locked="0"/>
    </xf>
    <xf numFmtId="0" fontId="53" fillId="0" borderId="0" xfId="0" applyFont="1" applyProtection="1">
      <alignment vertical="center"/>
      <protection locked="0"/>
    </xf>
    <xf numFmtId="0" fontId="55" fillId="0" borderId="0" xfId="0" applyFont="1" applyAlignment="1" applyProtection="1">
      <alignment horizontal="left" vertical="center"/>
      <protection locked="0"/>
    </xf>
    <xf numFmtId="0" fontId="54" fillId="0" borderId="0" xfId="0" applyFont="1" applyAlignment="1" applyProtection="1">
      <alignment horizontal="left" vertical="center"/>
      <protection locked="0"/>
    </xf>
    <xf numFmtId="0" fontId="55" fillId="0" borderId="37" xfId="0" applyFont="1" applyBorder="1" applyAlignment="1" applyProtection="1">
      <alignment horizontal="center" vertical="center"/>
      <protection locked="0"/>
    </xf>
    <xf numFmtId="0" fontId="56" fillId="0" borderId="56" xfId="0" applyFont="1" applyBorder="1" applyAlignment="1" applyProtection="1">
      <alignment horizontal="left" vertical="center"/>
      <protection locked="0"/>
    </xf>
    <xf numFmtId="0" fontId="6" fillId="0" borderId="0" xfId="0" applyFont="1" applyProtection="1">
      <alignment vertical="center"/>
      <protection locked="0"/>
    </xf>
    <xf numFmtId="0" fontId="55" fillId="0" borderId="0" xfId="0" applyFont="1" applyAlignment="1" applyProtection="1">
      <alignment horizontal="center" vertical="center" shrinkToFit="1"/>
      <protection locked="0"/>
    </xf>
    <xf numFmtId="0" fontId="55" fillId="0" borderId="0" xfId="0" applyFont="1" applyProtection="1">
      <alignment vertical="center"/>
      <protection locked="0"/>
    </xf>
    <xf numFmtId="0" fontId="61" fillId="0" borderId="66" xfId="0" applyFont="1" applyBorder="1" applyAlignment="1" applyProtection="1">
      <alignment horizontal="left" vertical="center"/>
      <protection locked="0"/>
    </xf>
    <xf numFmtId="0" fontId="60" fillId="0" borderId="0" xfId="0" applyFont="1" applyProtection="1">
      <alignment vertical="center"/>
      <protection locked="0"/>
    </xf>
    <xf numFmtId="0" fontId="62" fillId="0" borderId="0" xfId="0" applyFont="1" applyAlignment="1" applyProtection="1">
      <alignment vertical="center" wrapText="1"/>
      <protection locked="0"/>
    </xf>
    <xf numFmtId="0" fontId="62" fillId="0" borderId="0" xfId="0" applyFont="1" applyProtection="1">
      <alignment vertical="center"/>
      <protection locked="0"/>
    </xf>
    <xf numFmtId="0" fontId="4" fillId="10" borderId="67" xfId="0" applyFont="1" applyFill="1" applyBorder="1" applyAlignment="1" applyProtection="1">
      <alignment vertical="center" shrinkToFit="1"/>
      <protection locked="0"/>
    </xf>
    <xf numFmtId="0" fontId="30" fillId="10" borderId="53" xfId="0" applyFont="1" applyFill="1" applyBorder="1" applyAlignment="1" applyProtection="1">
      <alignment horizontal="center" vertical="center" wrapText="1"/>
      <protection locked="0"/>
    </xf>
    <xf numFmtId="0" fontId="4" fillId="10" borderId="60" xfId="0" applyFont="1" applyFill="1" applyBorder="1" applyAlignment="1" applyProtection="1">
      <alignment horizontal="center" vertical="center" shrinkToFit="1"/>
      <protection locked="0"/>
    </xf>
    <xf numFmtId="0" fontId="4" fillId="0" borderId="56" xfId="0" applyFont="1" applyBorder="1" applyProtection="1">
      <alignment vertical="center"/>
      <protection locked="0"/>
    </xf>
    <xf numFmtId="0" fontId="30" fillId="0" borderId="0" xfId="0" applyFont="1" applyAlignment="1" applyProtection="1">
      <alignment horizontal="left" vertical="center" wrapText="1"/>
      <protection locked="0"/>
    </xf>
    <xf numFmtId="0" fontId="4" fillId="0" borderId="69" xfId="0" applyFont="1" applyBorder="1" applyAlignment="1" applyProtection="1">
      <alignment horizontal="center" vertical="center"/>
      <protection locked="0"/>
    </xf>
    <xf numFmtId="0" fontId="4" fillId="0" borderId="56" xfId="0" applyFont="1" applyBorder="1" applyAlignment="1" applyProtection="1">
      <alignment horizontal="center" vertical="center"/>
      <protection locked="0"/>
    </xf>
    <xf numFmtId="0" fontId="4" fillId="0" borderId="24" xfId="0" applyFont="1" applyBorder="1" applyProtection="1">
      <alignment vertical="center"/>
      <protection locked="0"/>
    </xf>
    <xf numFmtId="0" fontId="4" fillId="0" borderId="76" xfId="0" applyFont="1" applyBorder="1" applyAlignment="1" applyProtection="1">
      <alignment horizontal="center" vertical="center"/>
      <protection locked="0"/>
    </xf>
    <xf numFmtId="0" fontId="4" fillId="0" borderId="75" xfId="0" applyFont="1" applyBorder="1" applyProtection="1">
      <alignment vertical="center"/>
      <protection locked="0"/>
    </xf>
    <xf numFmtId="0" fontId="4" fillId="0" borderId="64" xfId="0" applyFont="1" applyBorder="1" applyAlignment="1" applyProtection="1">
      <alignment horizontal="center" vertical="center"/>
      <protection locked="0"/>
    </xf>
    <xf numFmtId="0" fontId="4" fillId="0" borderId="66" xfId="0" applyFont="1" applyBorder="1" applyProtection="1">
      <alignment vertical="center"/>
      <protection locked="0"/>
    </xf>
    <xf numFmtId="0" fontId="4" fillId="0" borderId="65" xfId="0" applyFont="1" applyBorder="1" applyProtection="1">
      <alignment vertical="center"/>
      <protection locked="0"/>
    </xf>
    <xf numFmtId="0" fontId="7" fillId="0" borderId="0" xfId="0" applyFont="1" applyProtection="1">
      <alignment vertical="center"/>
      <protection locked="0"/>
    </xf>
    <xf numFmtId="0" fontId="4" fillId="0" borderId="60" xfId="0" applyFont="1" applyBorder="1" applyProtection="1">
      <alignment vertical="center"/>
      <protection locked="0"/>
    </xf>
    <xf numFmtId="0" fontId="7" fillId="0" borderId="55" xfId="0" applyFont="1" applyBorder="1" applyProtection="1">
      <alignment vertical="center"/>
      <protection locked="0"/>
    </xf>
    <xf numFmtId="0" fontId="4" fillId="0" borderId="67" xfId="0" applyFont="1" applyBorder="1" applyProtection="1">
      <alignment vertical="center"/>
      <protection locked="0"/>
    </xf>
    <xf numFmtId="0" fontId="4" fillId="0" borderId="53" xfId="0" applyFont="1" applyBorder="1" applyAlignment="1" applyProtection="1">
      <alignment horizontal="center" vertical="center"/>
      <protection locked="0"/>
    </xf>
    <xf numFmtId="0" fontId="4" fillId="0" borderId="57" xfId="0" applyFont="1" applyBorder="1" applyProtection="1">
      <alignment vertical="center"/>
      <protection locked="0"/>
    </xf>
    <xf numFmtId="0" fontId="7" fillId="0" borderId="0" xfId="0" applyFont="1" applyAlignment="1" applyProtection="1">
      <alignment horizontal="left" vertical="center" wrapText="1"/>
      <protection locked="0"/>
    </xf>
    <xf numFmtId="0" fontId="4" fillId="0" borderId="68" xfId="0" applyFont="1" applyBorder="1" applyProtection="1">
      <alignment vertical="center"/>
      <protection locked="0"/>
    </xf>
    <xf numFmtId="0" fontId="30" fillId="0" borderId="75" xfId="0" applyFont="1" applyBorder="1" applyAlignment="1" applyProtection="1">
      <alignment horizontal="center" vertical="center" wrapText="1"/>
      <protection locked="0"/>
    </xf>
    <xf numFmtId="0" fontId="4" fillId="0" borderId="60" xfId="0" applyFont="1" applyBorder="1" applyAlignment="1" applyProtection="1">
      <alignment horizontal="left" vertical="center"/>
      <protection locked="0"/>
    </xf>
    <xf numFmtId="0" fontId="4" fillId="0" borderId="68" xfId="0" applyFont="1" applyBorder="1" applyAlignment="1" applyProtection="1">
      <alignment vertical="center" wrapText="1"/>
      <protection locked="0"/>
    </xf>
    <xf numFmtId="0" fontId="4" fillId="0" borderId="55" xfId="0" applyFont="1" applyBorder="1" applyAlignment="1" applyProtection="1">
      <alignment horizontal="center" vertical="center"/>
      <protection locked="0"/>
    </xf>
    <xf numFmtId="185" fontId="4" fillId="0" borderId="79" xfId="0" applyNumberFormat="1" applyFont="1" applyBorder="1" applyAlignment="1" applyProtection="1">
      <alignment horizontal="center" vertical="center"/>
      <protection locked="0"/>
    </xf>
    <xf numFmtId="0" fontId="4" fillId="0" borderId="8" xfId="0" applyFont="1" applyBorder="1" applyProtection="1">
      <alignment vertical="center"/>
      <protection locked="0"/>
    </xf>
    <xf numFmtId="0" fontId="4" fillId="0" borderId="48" xfId="0" applyFont="1" applyBorder="1" applyProtection="1">
      <alignment vertical="center"/>
      <protection locked="0"/>
    </xf>
    <xf numFmtId="0" fontId="8" fillId="0" borderId="60" xfId="0" applyFont="1" applyBorder="1" applyAlignment="1" applyProtection="1">
      <alignment horizontal="center" vertical="center" wrapText="1"/>
      <protection locked="0"/>
    </xf>
    <xf numFmtId="0" fontId="4" fillId="0" borderId="55" xfId="0" applyFont="1" applyBorder="1" applyAlignment="1" applyProtection="1">
      <alignment horizontal="center" vertical="center" wrapText="1"/>
      <protection locked="0"/>
    </xf>
    <xf numFmtId="0" fontId="63" fillId="9" borderId="60" xfId="0" applyFont="1" applyFill="1" applyBorder="1" applyAlignment="1" applyProtection="1">
      <alignment horizontal="center" vertical="center"/>
      <protection locked="0"/>
    </xf>
    <xf numFmtId="0" fontId="3" fillId="2" borderId="0" xfId="0" applyFont="1" applyFill="1" applyAlignment="1" applyProtection="1">
      <alignment horizontal="left" vertical="top"/>
      <protection hidden="1"/>
    </xf>
    <xf numFmtId="0" fontId="40" fillId="0" borderId="22" xfId="0" applyFont="1" applyBorder="1" applyAlignment="1" applyProtection="1">
      <alignment horizontal="center" vertical="center"/>
      <protection locked="0"/>
    </xf>
    <xf numFmtId="0" fontId="40" fillId="0" borderId="25" xfId="0" applyFont="1" applyBorder="1" applyAlignment="1" applyProtection="1">
      <alignment horizontal="center" vertical="center"/>
      <protection locked="0"/>
    </xf>
    <xf numFmtId="0" fontId="26" fillId="0" borderId="14" xfId="0" applyFont="1" applyBorder="1" applyAlignment="1">
      <alignment horizontal="center" vertical="center"/>
    </xf>
    <xf numFmtId="0" fontId="40" fillId="0" borderId="89" xfId="0" applyFont="1" applyBorder="1" applyAlignment="1" applyProtection="1">
      <alignment horizontal="center" vertical="center"/>
      <protection locked="0"/>
    </xf>
    <xf numFmtId="0" fontId="40" fillId="0" borderId="90" xfId="0" applyFont="1" applyBorder="1" applyAlignment="1" applyProtection="1">
      <alignment horizontal="center" vertical="center"/>
      <protection locked="0"/>
    </xf>
    <xf numFmtId="0" fontId="40" fillId="0" borderId="91" xfId="0" applyFont="1" applyBorder="1" applyAlignment="1" applyProtection="1">
      <alignment horizontal="center" vertical="center"/>
      <protection locked="0"/>
    </xf>
    <xf numFmtId="0" fontId="40" fillId="0" borderId="94" xfId="0" applyFont="1" applyBorder="1" applyAlignment="1" applyProtection="1">
      <alignment horizontal="center" vertical="center"/>
      <protection locked="0"/>
    </xf>
    <xf numFmtId="0" fontId="43" fillId="0" borderId="95" xfId="0" applyFont="1" applyBorder="1" applyAlignment="1" applyProtection="1">
      <alignment vertical="center" shrinkToFit="1"/>
      <protection locked="0"/>
    </xf>
    <xf numFmtId="179" fontId="43" fillId="0" borderId="93" xfId="0" applyNumberFormat="1" applyFont="1" applyBorder="1" applyAlignment="1" applyProtection="1">
      <alignment vertical="center" shrinkToFit="1"/>
      <protection locked="0"/>
    </xf>
    <xf numFmtId="180" fontId="43" fillId="0" borderId="96" xfId="0" applyNumberFormat="1" applyFont="1" applyBorder="1" applyAlignment="1">
      <alignment horizontal="center" vertical="center"/>
    </xf>
    <xf numFmtId="0" fontId="40" fillId="0" borderId="96" xfId="0" applyFont="1" applyBorder="1" applyAlignment="1" applyProtection="1">
      <alignment horizontal="center" vertical="center"/>
      <protection locked="0"/>
    </xf>
    <xf numFmtId="0" fontId="4" fillId="0" borderId="100" xfId="0" applyFont="1" applyBorder="1">
      <alignment vertical="center"/>
    </xf>
    <xf numFmtId="0" fontId="42" fillId="0" borderId="101" xfId="0" applyFont="1" applyBorder="1" applyAlignment="1">
      <alignment vertical="center" shrinkToFit="1"/>
    </xf>
    <xf numFmtId="0" fontId="42" fillId="0" borderId="102" xfId="0" applyFont="1" applyBorder="1" applyAlignment="1">
      <alignment vertical="center" shrinkToFit="1"/>
    </xf>
    <xf numFmtId="0" fontId="42" fillId="0" borderId="24" xfId="0" applyFont="1" applyBorder="1" applyAlignment="1">
      <alignment vertical="center" shrinkToFit="1"/>
    </xf>
    <xf numFmtId="0" fontId="42" fillId="0" borderId="93" xfId="0" applyFont="1" applyBorder="1" applyAlignment="1">
      <alignment vertical="center" shrinkToFit="1"/>
    </xf>
    <xf numFmtId="0" fontId="40" fillId="0" borderId="20" xfId="0" applyFont="1" applyBorder="1" applyAlignment="1" applyProtection="1">
      <alignment horizontal="center" vertical="center"/>
      <protection locked="0"/>
    </xf>
    <xf numFmtId="0" fontId="40" fillId="0" borderId="23" xfId="0" applyFont="1" applyBorder="1" applyAlignment="1" applyProtection="1">
      <alignment horizontal="center" vertical="center"/>
      <protection locked="0"/>
    </xf>
    <xf numFmtId="0" fontId="40" fillId="0" borderId="26" xfId="0" applyFont="1" applyBorder="1" applyAlignment="1" applyProtection="1">
      <alignment horizontal="center" vertical="center"/>
      <protection locked="0"/>
    </xf>
    <xf numFmtId="0" fontId="26" fillId="0" borderId="105" xfId="0" applyFont="1" applyBorder="1" applyAlignment="1">
      <alignment horizontal="center" vertical="center"/>
    </xf>
    <xf numFmtId="0" fontId="40" fillId="0" borderId="107" xfId="0" applyFont="1" applyBorder="1" applyAlignment="1" applyProtection="1">
      <alignment horizontal="center" vertical="center"/>
      <protection locked="0"/>
    </xf>
    <xf numFmtId="0" fontId="42" fillId="0" borderId="108" xfId="0" applyFont="1" applyBorder="1" applyAlignment="1">
      <alignment vertical="center" shrinkToFit="1"/>
    </xf>
    <xf numFmtId="0" fontId="40" fillId="0" borderId="109" xfId="0" applyFont="1" applyBorder="1" applyAlignment="1" applyProtection="1">
      <alignment horizontal="center" vertical="center"/>
      <protection locked="0"/>
    </xf>
    <xf numFmtId="0" fontId="42" fillId="0" borderId="110" xfId="0" applyFont="1" applyBorder="1" applyAlignment="1">
      <alignment vertical="center" shrinkToFit="1"/>
    </xf>
    <xf numFmtId="0" fontId="40" fillId="0" borderId="111" xfId="0" applyFont="1" applyBorder="1" applyAlignment="1" applyProtection="1">
      <alignment horizontal="center" vertical="center"/>
      <protection locked="0"/>
    </xf>
    <xf numFmtId="0" fontId="42" fillId="0" borderId="112" xfId="0" applyFont="1" applyBorder="1" applyAlignment="1">
      <alignment vertical="center" shrinkToFit="1"/>
    </xf>
    <xf numFmtId="0" fontId="3" fillId="0" borderId="0" xfId="0" applyFont="1" applyAlignment="1" applyProtection="1">
      <alignment horizontal="left" vertical="top"/>
      <protection hidden="1"/>
    </xf>
    <xf numFmtId="0" fontId="66" fillId="0" borderId="0" xfId="0" applyFont="1">
      <alignment vertical="center"/>
    </xf>
    <xf numFmtId="0" fontId="4" fillId="2" borderId="0" xfId="0" applyFont="1" applyFill="1" applyAlignment="1" applyProtection="1">
      <alignment horizontal="right" vertical="center"/>
      <protection hidden="1"/>
    </xf>
    <xf numFmtId="0" fontId="4" fillId="2" borderId="6" xfId="0" applyFont="1" applyFill="1" applyBorder="1" applyAlignment="1" applyProtection="1">
      <alignment horizontal="right" vertical="center"/>
      <protection hidden="1"/>
    </xf>
    <xf numFmtId="178" fontId="5" fillId="2" borderId="18" xfId="0" applyNumberFormat="1" applyFont="1" applyFill="1" applyBorder="1" applyAlignment="1" applyProtection="1">
      <alignment horizontal="center" vertical="center"/>
      <protection locked="0"/>
    </xf>
    <xf numFmtId="178" fontId="5" fillId="2" borderId="19" xfId="0" applyNumberFormat="1" applyFont="1" applyFill="1" applyBorder="1" applyAlignment="1" applyProtection="1">
      <alignment horizontal="center" vertical="center"/>
      <protection locked="0"/>
    </xf>
    <xf numFmtId="178" fontId="5" fillId="2" borderId="14" xfId="0" applyNumberFormat="1" applyFont="1" applyFill="1" applyBorder="1" applyAlignment="1" applyProtection="1">
      <alignment horizontal="center" vertical="center"/>
      <protection locked="0"/>
    </xf>
    <xf numFmtId="0" fontId="30" fillId="0" borderId="1" xfId="0" applyFont="1" applyBorder="1" applyAlignment="1" applyProtection="1">
      <alignment horizontal="left" vertical="center" wrapText="1"/>
      <protection locked="0"/>
    </xf>
    <xf numFmtId="0" fontId="30" fillId="0" borderId="4" xfId="0" applyFont="1" applyBorder="1" applyAlignment="1" applyProtection="1">
      <alignment horizontal="left" vertical="center" wrapText="1"/>
      <protection locked="0"/>
    </xf>
    <xf numFmtId="0" fontId="33" fillId="2" borderId="18" xfId="0" applyFont="1" applyFill="1" applyBorder="1" applyAlignment="1" applyProtection="1">
      <alignment horizontal="center" vertical="center"/>
      <protection locked="0"/>
    </xf>
    <xf numFmtId="0" fontId="33" fillId="2" borderId="19" xfId="0" applyFont="1" applyFill="1" applyBorder="1" applyAlignment="1" applyProtection="1">
      <alignment horizontal="center" vertical="center"/>
      <protection locked="0"/>
    </xf>
    <xf numFmtId="0" fontId="33" fillId="2" borderId="14" xfId="0" applyFont="1" applyFill="1" applyBorder="1" applyAlignment="1" applyProtection="1">
      <alignment horizontal="center" vertical="center"/>
      <protection locked="0"/>
    </xf>
    <xf numFmtId="0" fontId="33" fillId="0" borderId="5" xfId="0" applyFont="1" applyBorder="1" applyAlignment="1" applyProtection="1">
      <alignment horizontal="center" vertical="center"/>
      <protection locked="0"/>
    </xf>
    <xf numFmtId="0" fontId="33" fillId="0" borderId="0" xfId="0" applyFont="1" applyAlignment="1" applyProtection="1">
      <alignment horizontal="center" vertical="center"/>
      <protection locked="0"/>
    </xf>
    <xf numFmtId="0" fontId="33" fillId="0" borderId="6" xfId="0" applyFont="1" applyBorder="1" applyAlignment="1" applyProtection="1">
      <alignment horizontal="center" vertical="center"/>
      <protection locked="0"/>
    </xf>
    <xf numFmtId="0" fontId="33" fillId="0" borderId="7" xfId="0" applyFont="1" applyBorder="1" applyAlignment="1" applyProtection="1">
      <alignment horizontal="center" vertical="center"/>
      <protection locked="0"/>
    </xf>
    <xf numFmtId="0" fontId="33" fillId="0" borderId="8" xfId="0" applyFont="1" applyBorder="1" applyAlignment="1" applyProtection="1">
      <alignment horizontal="center" vertical="center"/>
      <protection locked="0"/>
    </xf>
    <xf numFmtId="0" fontId="33" fillId="0" borderId="9" xfId="0" applyFont="1" applyBorder="1" applyAlignment="1" applyProtection="1">
      <alignment horizontal="center" vertical="center"/>
      <protection locked="0"/>
    </xf>
    <xf numFmtId="0" fontId="6" fillId="2" borderId="0" xfId="0" applyFont="1" applyFill="1" applyAlignment="1" applyProtection="1">
      <alignment horizontal="left" vertical="center" wrapText="1"/>
      <protection hidden="1"/>
    </xf>
    <xf numFmtId="0" fontId="8" fillId="2" borderId="5" xfId="0" applyFont="1" applyFill="1" applyBorder="1" applyAlignment="1" applyProtection="1">
      <alignment horizontal="left" vertical="top" wrapText="1"/>
      <protection hidden="1"/>
    </xf>
    <xf numFmtId="0" fontId="8" fillId="2" borderId="0" xfId="0" applyFont="1" applyFill="1" applyAlignment="1" applyProtection="1">
      <alignment horizontal="left" vertical="top" wrapText="1"/>
      <protection hidden="1"/>
    </xf>
    <xf numFmtId="0" fontId="3" fillId="2" borderId="18" xfId="0" applyFont="1" applyFill="1" applyBorder="1" applyAlignment="1" applyProtection="1">
      <alignment horizontal="left" vertical="center"/>
      <protection hidden="1"/>
    </xf>
    <xf numFmtId="0" fontId="3" fillId="2" borderId="19" xfId="0" applyFont="1" applyFill="1" applyBorder="1" applyAlignment="1" applyProtection="1">
      <alignment horizontal="left" vertical="center"/>
      <protection hidden="1"/>
    </xf>
    <xf numFmtId="0" fontId="3" fillId="2" borderId="14" xfId="0" applyFont="1" applyFill="1" applyBorder="1" applyAlignment="1" applyProtection="1">
      <alignment horizontal="left" vertical="center"/>
      <protection hidden="1"/>
    </xf>
    <xf numFmtId="178" fontId="4" fillId="2" borderId="8" xfId="0" applyNumberFormat="1" applyFont="1" applyFill="1" applyBorder="1" applyAlignment="1" applyProtection="1">
      <alignment horizontal="center" vertical="center"/>
      <protection hidden="1"/>
    </xf>
    <xf numFmtId="0" fontId="4" fillId="2" borderId="11" xfId="0" applyFont="1" applyFill="1" applyBorder="1" applyAlignment="1" applyProtection="1">
      <alignment horizontal="center" vertical="center"/>
      <protection hidden="1"/>
    </xf>
    <xf numFmtId="0" fontId="4" fillId="2" borderId="11"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hidden="1"/>
    </xf>
    <xf numFmtId="0" fontId="6" fillId="2" borderId="29" xfId="0" applyFont="1" applyFill="1" applyBorder="1" applyAlignment="1" applyProtection="1">
      <alignment horizontal="center" vertical="center"/>
      <protection hidden="1"/>
    </xf>
    <xf numFmtId="0" fontId="6" fillId="2" borderId="30" xfId="0" applyFont="1" applyFill="1" applyBorder="1" applyAlignment="1" applyProtection="1">
      <alignment horizontal="center" vertical="center"/>
      <protection hidden="1"/>
    </xf>
    <xf numFmtId="0" fontId="6" fillId="2" borderId="31" xfId="0" applyFont="1" applyFill="1" applyBorder="1" applyAlignment="1" applyProtection="1">
      <alignment horizontal="center" vertical="center"/>
      <protection hidden="1"/>
    </xf>
    <xf numFmtId="0" fontId="6" fillId="2" borderId="5" xfId="0" applyFont="1" applyFill="1" applyBorder="1" applyAlignment="1" applyProtection="1">
      <alignment horizontal="center" vertical="center"/>
      <protection hidden="1"/>
    </xf>
    <xf numFmtId="0" fontId="6" fillId="2" borderId="0" xfId="0" applyFont="1" applyFill="1" applyAlignment="1" applyProtection="1">
      <alignment horizontal="center" vertical="center"/>
      <protection hidden="1"/>
    </xf>
    <xf numFmtId="0" fontId="6" fillId="2" borderId="6" xfId="0" applyFont="1" applyFill="1" applyBorder="1" applyAlignment="1" applyProtection="1">
      <alignment horizontal="center" vertical="center"/>
      <protection hidden="1"/>
    </xf>
    <xf numFmtId="0" fontId="6" fillId="2" borderId="7" xfId="0" applyFont="1" applyFill="1" applyBorder="1" applyAlignment="1" applyProtection="1">
      <alignment horizontal="center" vertical="center"/>
      <protection hidden="1"/>
    </xf>
    <xf numFmtId="0" fontId="6" fillId="2" borderId="8" xfId="0" applyFont="1" applyFill="1" applyBorder="1" applyAlignment="1" applyProtection="1">
      <alignment horizontal="center" vertical="center"/>
      <protection hidden="1"/>
    </xf>
    <xf numFmtId="0" fontId="6" fillId="2" borderId="9" xfId="0" applyFont="1" applyFill="1" applyBorder="1" applyAlignment="1" applyProtection="1">
      <alignment horizontal="center" vertical="center"/>
      <protection hidden="1"/>
    </xf>
    <xf numFmtId="0" fontId="33" fillId="2" borderId="29" xfId="0" applyFont="1" applyFill="1" applyBorder="1" applyAlignment="1" applyProtection="1">
      <alignment horizontal="center" vertical="center"/>
      <protection locked="0"/>
    </xf>
    <xf numFmtId="0" fontId="33" fillId="2" borderId="30" xfId="0" applyFont="1" applyFill="1" applyBorder="1" applyAlignment="1" applyProtection="1">
      <alignment horizontal="center" vertical="center"/>
      <protection locked="0"/>
    </xf>
    <xf numFmtId="0" fontId="33" fillId="2" borderId="31" xfId="0" applyFont="1" applyFill="1" applyBorder="1" applyAlignment="1" applyProtection="1">
      <alignment horizontal="center" vertical="center"/>
      <protection locked="0"/>
    </xf>
    <xf numFmtId="0" fontId="33" fillId="2" borderId="5" xfId="0" applyFont="1" applyFill="1" applyBorder="1" applyAlignment="1" applyProtection="1">
      <alignment horizontal="center" vertical="center"/>
      <protection locked="0"/>
    </xf>
    <xf numFmtId="0" fontId="33" fillId="2" borderId="0" xfId="0" applyFont="1" applyFill="1" applyAlignment="1" applyProtection="1">
      <alignment horizontal="center" vertical="center"/>
      <protection locked="0"/>
    </xf>
    <xf numFmtId="0" fontId="33" fillId="2" borderId="6" xfId="0" applyFont="1" applyFill="1" applyBorder="1" applyAlignment="1" applyProtection="1">
      <alignment horizontal="center" vertical="center"/>
      <protection locked="0"/>
    </xf>
    <xf numFmtId="0" fontId="33" fillId="2" borderId="7" xfId="0" applyFont="1" applyFill="1" applyBorder="1" applyAlignment="1" applyProtection="1">
      <alignment horizontal="center" vertical="center"/>
      <protection locked="0"/>
    </xf>
    <xf numFmtId="0" fontId="33" fillId="2" borderId="8" xfId="0" applyFont="1" applyFill="1" applyBorder="1" applyAlignment="1" applyProtection="1">
      <alignment horizontal="center" vertical="center"/>
      <protection locked="0"/>
    </xf>
    <xf numFmtId="0" fontId="33" fillId="2" borderId="9" xfId="0" applyFont="1" applyFill="1" applyBorder="1" applyAlignment="1" applyProtection="1">
      <alignment horizontal="center" vertical="center"/>
      <protection locked="0"/>
    </xf>
    <xf numFmtId="178" fontId="4" fillId="2" borderId="18" xfId="0" applyNumberFormat="1" applyFont="1" applyFill="1" applyBorder="1" applyAlignment="1">
      <alignment horizontal="center" vertical="center"/>
    </xf>
    <xf numFmtId="178" fontId="4" fillId="2" borderId="19" xfId="0" applyNumberFormat="1" applyFont="1" applyFill="1" applyBorder="1" applyAlignment="1">
      <alignment horizontal="center" vertical="center"/>
    </xf>
    <xf numFmtId="178" fontId="4" fillId="2" borderId="14" xfId="0" applyNumberFormat="1" applyFont="1" applyFill="1" applyBorder="1" applyAlignment="1">
      <alignment horizontal="center" vertical="center"/>
    </xf>
    <xf numFmtId="181" fontId="30" fillId="2" borderId="18" xfId="0" applyNumberFormat="1" applyFont="1" applyFill="1" applyBorder="1" applyAlignment="1" applyProtection="1">
      <alignment horizontal="center" vertical="center"/>
      <protection hidden="1"/>
    </xf>
    <xf numFmtId="181" fontId="30" fillId="2" borderId="19" xfId="0" applyNumberFormat="1" applyFont="1" applyFill="1" applyBorder="1" applyAlignment="1" applyProtection="1">
      <alignment horizontal="center" vertical="center"/>
      <protection hidden="1"/>
    </xf>
    <xf numFmtId="181" fontId="30" fillId="2" borderId="14" xfId="0" applyNumberFormat="1" applyFont="1" applyFill="1" applyBorder="1" applyAlignment="1" applyProtection="1">
      <alignment horizontal="center" vertical="center"/>
      <protection hidden="1"/>
    </xf>
    <xf numFmtId="181" fontId="6" fillId="2" borderId="19" xfId="0" applyNumberFormat="1" applyFont="1" applyFill="1" applyBorder="1" applyAlignment="1" applyProtection="1">
      <alignment horizontal="center" vertical="center"/>
      <protection locked="0" hidden="1"/>
    </xf>
    <xf numFmtId="181" fontId="6" fillId="2" borderId="14" xfId="0" applyNumberFormat="1" applyFont="1" applyFill="1" applyBorder="1" applyAlignment="1" applyProtection="1">
      <alignment horizontal="center" vertical="center"/>
      <protection locked="0" hidden="1"/>
    </xf>
    <xf numFmtId="0" fontId="6" fillId="2" borderId="3" xfId="0" applyFont="1" applyFill="1" applyBorder="1" applyAlignment="1" applyProtection="1">
      <alignment horizontal="center" vertical="center"/>
      <protection hidden="1"/>
    </xf>
    <xf numFmtId="0" fontId="6" fillId="2" borderId="1" xfId="0" applyFont="1" applyFill="1" applyBorder="1" applyAlignment="1" applyProtection="1">
      <alignment horizontal="center" vertical="center"/>
      <protection hidden="1"/>
    </xf>
    <xf numFmtId="0" fontId="6" fillId="2" borderId="4" xfId="0" applyFont="1" applyFill="1" applyBorder="1" applyAlignment="1" applyProtection="1">
      <alignment horizontal="center" vertical="center"/>
      <protection hidden="1"/>
    </xf>
    <xf numFmtId="0" fontId="4" fillId="2" borderId="2" xfId="0" applyFont="1" applyFill="1" applyBorder="1" applyAlignment="1" applyProtection="1">
      <alignment horizontal="center" vertical="center" wrapText="1"/>
      <protection hidden="1"/>
    </xf>
    <xf numFmtId="0" fontId="4" fillId="2" borderId="2" xfId="0" applyFont="1" applyFill="1" applyBorder="1" applyAlignment="1" applyProtection="1">
      <alignment horizontal="center" vertical="center"/>
      <protection hidden="1"/>
    </xf>
    <xf numFmtId="0" fontId="9" fillId="2" borderId="2" xfId="1" applyFill="1" applyBorder="1" applyAlignment="1" applyProtection="1">
      <alignment horizontal="left" vertical="center" shrinkToFit="1"/>
      <protection locked="0"/>
    </xf>
    <xf numFmtId="0" fontId="5" fillId="2" borderId="2" xfId="0" applyFont="1" applyFill="1" applyBorder="1" applyAlignment="1" applyProtection="1">
      <alignment horizontal="left" vertical="center" shrinkToFit="1"/>
      <protection locked="0"/>
    </xf>
    <xf numFmtId="0" fontId="18" fillId="2" borderId="19" xfId="0" applyFont="1" applyFill="1" applyBorder="1" applyAlignment="1" applyProtection="1">
      <alignment horizontal="left" vertical="center"/>
      <protection locked="0" hidden="1"/>
    </xf>
    <xf numFmtId="0" fontId="18" fillId="2" borderId="14" xfId="0" applyFont="1" applyFill="1" applyBorder="1" applyAlignment="1" applyProtection="1">
      <alignment horizontal="left" vertical="center"/>
      <protection locked="0" hidden="1"/>
    </xf>
    <xf numFmtId="0" fontId="7" fillId="2" borderId="2" xfId="0" applyFont="1" applyFill="1" applyBorder="1" applyAlignment="1" applyProtection="1">
      <alignment horizontal="center" vertical="center" wrapText="1"/>
      <protection hidden="1"/>
    </xf>
    <xf numFmtId="0" fontId="7" fillId="2" borderId="2" xfId="0" applyFont="1" applyFill="1" applyBorder="1" applyAlignment="1" applyProtection="1">
      <alignment horizontal="center" vertical="center"/>
      <protection hidden="1"/>
    </xf>
    <xf numFmtId="0" fontId="6" fillId="2" borderId="2" xfId="0" applyFont="1" applyFill="1" applyBorder="1" applyAlignment="1" applyProtection="1">
      <alignment horizontal="left" vertical="center"/>
      <protection locked="0"/>
    </xf>
    <xf numFmtId="0" fontId="6" fillId="2" borderId="13" xfId="0" applyFont="1" applyFill="1" applyBorder="1" applyAlignment="1" applyProtection="1">
      <alignment horizontal="center" vertical="center"/>
      <protection hidden="1"/>
    </xf>
    <xf numFmtId="177" fontId="4" fillId="2" borderId="19" xfId="0" applyNumberFormat="1" applyFont="1" applyFill="1" applyBorder="1" applyAlignment="1" applyProtection="1">
      <alignment horizontal="left" vertical="center" shrinkToFit="1"/>
      <protection locked="0"/>
    </xf>
    <xf numFmtId="177" fontId="4" fillId="2" borderId="14" xfId="0" applyNumberFormat="1" applyFont="1" applyFill="1" applyBorder="1" applyAlignment="1" applyProtection="1">
      <alignment horizontal="left" vertical="center" shrinkToFit="1"/>
      <protection locked="0"/>
    </xf>
    <xf numFmtId="0" fontId="7" fillId="2" borderId="10" xfId="0" applyFont="1" applyFill="1" applyBorder="1" applyAlignment="1" applyProtection="1">
      <alignment horizontal="left" vertical="center"/>
      <protection hidden="1"/>
    </xf>
    <xf numFmtId="0" fontId="6" fillId="2" borderId="9" xfId="0" applyFont="1" applyFill="1" applyBorder="1" applyAlignment="1" applyProtection="1">
      <alignment horizontal="left" vertical="center" wrapText="1"/>
      <protection locked="0"/>
    </xf>
    <xf numFmtId="0" fontId="6" fillId="2" borderId="10" xfId="0" applyFont="1" applyFill="1" applyBorder="1" applyAlignment="1" applyProtection="1">
      <alignment horizontal="left" vertical="center" wrapText="1"/>
      <protection locked="0"/>
    </xf>
    <xf numFmtId="0" fontId="6" fillId="2" borderId="2" xfId="0" applyFont="1" applyFill="1" applyBorder="1" applyAlignment="1" applyProtection="1">
      <alignment horizontal="left" vertical="center" wrapText="1"/>
      <protection locked="0"/>
    </xf>
    <xf numFmtId="0" fontId="6" fillId="2" borderId="14" xfId="0" applyFont="1" applyFill="1" applyBorder="1" applyAlignment="1" applyProtection="1">
      <alignment horizontal="left" vertical="center" wrapText="1"/>
      <protection locked="0"/>
    </xf>
    <xf numFmtId="0" fontId="6" fillId="2" borderId="2" xfId="0" applyFont="1" applyFill="1" applyBorder="1" applyAlignment="1" applyProtection="1">
      <alignment horizontal="center" vertical="center" textRotation="255"/>
      <protection hidden="1"/>
    </xf>
    <xf numFmtId="0" fontId="6" fillId="2" borderId="11" xfId="0" applyFont="1" applyFill="1" applyBorder="1" applyAlignment="1" applyProtection="1">
      <alignment horizontal="center" vertical="center"/>
      <protection hidden="1"/>
    </xf>
    <xf numFmtId="0" fontId="6" fillId="2" borderId="12" xfId="0" applyFont="1" applyFill="1" applyBorder="1" applyAlignment="1" applyProtection="1">
      <alignment horizontal="center" vertical="center"/>
      <protection hidden="1"/>
    </xf>
    <xf numFmtId="0" fontId="6" fillId="2" borderId="11" xfId="0" applyFont="1" applyFill="1" applyBorder="1" applyAlignment="1" applyProtection="1">
      <alignment horizontal="left" vertical="center" wrapText="1"/>
      <protection locked="0"/>
    </xf>
    <xf numFmtId="0" fontId="6" fillId="2" borderId="12" xfId="0" applyFont="1" applyFill="1" applyBorder="1" applyAlignment="1" applyProtection="1">
      <alignment horizontal="left" vertical="center" wrapText="1"/>
      <protection locked="0"/>
    </xf>
    <xf numFmtId="0" fontId="6" fillId="2" borderId="23" xfId="0" applyFont="1" applyFill="1" applyBorder="1" applyAlignment="1" applyProtection="1">
      <alignment horizontal="center" vertical="center" shrinkToFit="1"/>
      <protection hidden="1"/>
    </xf>
    <xf numFmtId="0" fontId="6" fillId="2" borderId="24" xfId="0" applyFont="1" applyFill="1" applyBorder="1" applyAlignment="1" applyProtection="1">
      <alignment horizontal="center" vertical="center" shrinkToFit="1"/>
      <protection hidden="1"/>
    </xf>
    <xf numFmtId="0" fontId="6" fillId="2" borderId="25" xfId="0" applyFont="1" applyFill="1" applyBorder="1" applyAlignment="1" applyProtection="1">
      <alignment horizontal="center" vertical="center" shrinkToFit="1"/>
      <protection hidden="1"/>
    </xf>
    <xf numFmtId="0" fontId="4" fillId="2" borderId="23"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left" vertical="center" wrapText="1"/>
      <protection locked="0"/>
    </xf>
    <xf numFmtId="0" fontId="4" fillId="2" borderId="25" xfId="0" applyFont="1" applyFill="1" applyBorder="1" applyAlignment="1" applyProtection="1">
      <alignment horizontal="left" vertical="center" wrapText="1"/>
      <protection locked="0"/>
    </xf>
    <xf numFmtId="0" fontId="6" fillId="2" borderId="26" xfId="0" applyFont="1" applyFill="1" applyBorder="1" applyAlignment="1" applyProtection="1">
      <alignment horizontal="center" vertical="center"/>
      <protection hidden="1"/>
    </xf>
    <xf numFmtId="0" fontId="6" fillId="2" borderId="27" xfId="0" applyFont="1" applyFill="1" applyBorder="1" applyAlignment="1" applyProtection="1">
      <alignment horizontal="center" vertical="center"/>
      <protection hidden="1"/>
    </xf>
    <xf numFmtId="0" fontId="6" fillId="2" borderId="28" xfId="0" applyFont="1" applyFill="1" applyBorder="1" applyAlignment="1" applyProtection="1">
      <alignment horizontal="center" vertical="center"/>
      <protection hidden="1"/>
    </xf>
    <xf numFmtId="0" fontId="4" fillId="2" borderId="26" xfId="0" applyFont="1" applyFill="1" applyBorder="1" applyAlignment="1" applyProtection="1">
      <alignment horizontal="left" vertical="center" wrapText="1"/>
      <protection locked="0"/>
    </xf>
    <xf numFmtId="0" fontId="4" fillId="2" borderId="27" xfId="0" applyFont="1" applyFill="1" applyBorder="1" applyAlignment="1" applyProtection="1">
      <alignment horizontal="left" vertical="center" wrapText="1"/>
      <protection locked="0"/>
    </xf>
    <xf numFmtId="0" fontId="4" fillId="2" borderId="28"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left" vertical="center" shrinkToFit="1"/>
      <protection locked="0"/>
    </xf>
    <xf numFmtId="0" fontId="6" fillId="2" borderId="18" xfId="0" applyFont="1" applyFill="1" applyBorder="1" applyAlignment="1" applyProtection="1">
      <alignment horizontal="center" vertical="center"/>
      <protection hidden="1"/>
    </xf>
    <xf numFmtId="0" fontId="6" fillId="2" borderId="19" xfId="0" applyFont="1" applyFill="1" applyBorder="1" applyAlignment="1" applyProtection="1">
      <alignment horizontal="center" vertical="center"/>
      <protection hidden="1"/>
    </xf>
    <xf numFmtId="0" fontId="4" fillId="2" borderId="19"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29" fillId="2" borderId="47" xfId="0" applyFont="1" applyFill="1" applyBorder="1" applyAlignment="1" applyProtection="1">
      <alignment horizontal="center" vertical="center" wrapText="1" shrinkToFit="1"/>
      <protection hidden="1"/>
    </xf>
    <xf numFmtId="0" fontId="29" fillId="2" borderId="37" xfId="0" applyFont="1" applyFill="1" applyBorder="1" applyAlignment="1" applyProtection="1">
      <alignment horizontal="center" vertical="center" wrapText="1" shrinkToFit="1"/>
      <protection hidden="1"/>
    </xf>
    <xf numFmtId="0" fontId="29" fillId="2" borderId="7" xfId="0" applyFont="1" applyFill="1" applyBorder="1" applyAlignment="1" applyProtection="1">
      <alignment horizontal="center" vertical="center" wrapText="1" shrinkToFit="1"/>
      <protection hidden="1"/>
    </xf>
    <xf numFmtId="0" fontId="29" fillId="2" borderId="48" xfId="0" applyFont="1" applyFill="1" applyBorder="1" applyAlignment="1" applyProtection="1">
      <alignment horizontal="center" vertical="center" wrapText="1" shrinkToFit="1"/>
      <protection hidden="1"/>
    </xf>
    <xf numFmtId="0" fontId="7" fillId="2" borderId="19" xfId="0" applyFont="1" applyFill="1" applyBorder="1" applyAlignment="1" applyProtection="1">
      <alignment horizontal="center" vertical="center"/>
      <protection hidden="1"/>
    </xf>
    <xf numFmtId="0" fontId="7" fillId="2" borderId="14" xfId="0" applyFont="1" applyFill="1" applyBorder="1" applyAlignment="1" applyProtection="1">
      <alignment horizontal="center" vertical="center"/>
      <protection hidden="1"/>
    </xf>
    <xf numFmtId="0" fontId="29" fillId="2" borderId="18" xfId="0" applyFont="1" applyFill="1" applyBorder="1" applyAlignment="1" applyProtection="1">
      <alignment horizontal="center" vertical="center"/>
      <protection hidden="1"/>
    </xf>
    <xf numFmtId="0" fontId="29" fillId="2" borderId="19" xfId="0" applyFont="1" applyFill="1" applyBorder="1" applyAlignment="1" applyProtection="1">
      <alignment horizontal="center" vertical="center"/>
      <protection hidden="1"/>
    </xf>
    <xf numFmtId="0" fontId="29" fillId="2" borderId="14" xfId="0" applyFont="1" applyFill="1" applyBorder="1" applyAlignment="1" applyProtection="1">
      <alignment horizontal="center" vertical="center"/>
      <protection hidden="1"/>
    </xf>
    <xf numFmtId="0" fontId="7" fillId="2" borderId="18" xfId="0" applyFont="1" applyFill="1" applyBorder="1" applyAlignment="1" applyProtection="1">
      <alignment horizontal="center" vertical="center"/>
      <protection hidden="1"/>
    </xf>
    <xf numFmtId="0" fontId="4" fillId="2" borderId="20" xfId="0" applyFont="1" applyFill="1" applyBorder="1" applyAlignment="1" applyProtection="1">
      <alignment horizontal="center" vertical="center"/>
      <protection hidden="1"/>
    </xf>
    <xf numFmtId="0" fontId="4" fillId="2" borderId="21" xfId="0" applyFont="1" applyFill="1" applyBorder="1" applyAlignment="1" applyProtection="1">
      <alignment horizontal="center" vertical="center"/>
      <protection hidden="1"/>
    </xf>
    <xf numFmtId="0" fontId="7" fillId="2" borderId="3" xfId="0" applyFont="1" applyFill="1" applyBorder="1" applyAlignment="1" applyProtection="1">
      <alignment horizontal="center" vertical="center"/>
      <protection hidden="1"/>
    </xf>
    <xf numFmtId="0" fontId="7" fillId="2" borderId="1" xfId="0" applyFont="1" applyFill="1" applyBorder="1" applyAlignment="1" applyProtection="1">
      <alignment horizontal="center" vertical="center"/>
      <protection hidden="1"/>
    </xf>
    <xf numFmtId="0" fontId="7" fillId="2" borderId="4" xfId="0" applyFont="1" applyFill="1" applyBorder="1" applyAlignment="1" applyProtection="1">
      <alignment horizontal="center" vertical="center"/>
      <protection hidden="1"/>
    </xf>
    <xf numFmtId="0" fontId="7" fillId="2" borderId="7" xfId="0" applyFont="1" applyFill="1" applyBorder="1" applyAlignment="1" applyProtection="1">
      <alignment horizontal="center" vertical="center"/>
      <protection hidden="1"/>
    </xf>
    <xf numFmtId="0" fontId="7" fillId="2" borderId="8" xfId="0" applyFont="1" applyFill="1" applyBorder="1" applyAlignment="1" applyProtection="1">
      <alignment horizontal="center" vertical="center"/>
      <protection hidden="1"/>
    </xf>
    <xf numFmtId="0" fontId="7" fillId="2" borderId="9" xfId="0" applyFont="1" applyFill="1" applyBorder="1" applyAlignment="1" applyProtection="1">
      <alignment horizontal="center" vertical="center"/>
      <protection hidden="1"/>
    </xf>
    <xf numFmtId="0" fontId="4" fillId="2" borderId="3" xfId="0" applyFont="1" applyFill="1" applyBorder="1" applyAlignment="1" applyProtection="1">
      <alignment horizontal="left" vertical="center" shrinkToFit="1"/>
      <protection locked="0"/>
    </xf>
    <xf numFmtId="0" fontId="4" fillId="2" borderId="1" xfId="0" applyFont="1" applyFill="1" applyBorder="1" applyAlignment="1" applyProtection="1">
      <alignment horizontal="left" vertical="center" shrinkToFit="1"/>
      <protection locked="0"/>
    </xf>
    <xf numFmtId="0" fontId="4" fillId="2" borderId="4" xfId="0" applyFont="1" applyFill="1" applyBorder="1" applyAlignment="1" applyProtection="1">
      <alignment horizontal="left" vertical="center" shrinkToFit="1"/>
      <protection locked="0"/>
    </xf>
    <xf numFmtId="0" fontId="4" fillId="2" borderId="7" xfId="0" applyFont="1" applyFill="1" applyBorder="1" applyAlignment="1" applyProtection="1">
      <alignment horizontal="left" vertical="center" shrinkToFit="1"/>
      <protection locked="0"/>
    </xf>
    <xf numFmtId="0" fontId="4" fillId="2" borderId="8" xfId="0" applyFont="1" applyFill="1" applyBorder="1" applyAlignment="1" applyProtection="1">
      <alignment horizontal="left" vertical="center" shrinkToFit="1"/>
      <protection locked="0"/>
    </xf>
    <xf numFmtId="0" fontId="4" fillId="2" borderId="0" xfId="0" applyFont="1" applyFill="1" applyAlignment="1" applyProtection="1">
      <alignment horizontal="left" vertical="center" shrinkToFit="1"/>
      <protection locked="0"/>
    </xf>
    <xf numFmtId="0" fontId="4" fillId="2" borderId="6" xfId="0" applyFont="1" applyFill="1" applyBorder="1" applyAlignment="1" applyProtection="1">
      <alignment horizontal="left" vertical="center" shrinkToFit="1"/>
      <protection locked="0"/>
    </xf>
    <xf numFmtId="0" fontId="30" fillId="2" borderId="3" xfId="0" applyFont="1" applyFill="1" applyBorder="1" applyAlignment="1" applyProtection="1">
      <alignment horizontal="left" vertical="center" wrapText="1"/>
      <protection hidden="1"/>
    </xf>
    <xf numFmtId="0" fontId="30" fillId="2" borderId="1" xfId="0" applyFont="1" applyFill="1" applyBorder="1" applyAlignment="1" applyProtection="1">
      <alignment horizontal="left" vertical="center" wrapText="1"/>
      <protection hidden="1"/>
    </xf>
    <xf numFmtId="0" fontId="30" fillId="2" borderId="4" xfId="0" applyFont="1" applyFill="1" applyBorder="1" applyAlignment="1" applyProtection="1">
      <alignment horizontal="left" vertical="center" wrapText="1"/>
      <protection hidden="1"/>
    </xf>
    <xf numFmtId="0" fontId="30" fillId="2" borderId="5" xfId="0" applyFont="1" applyFill="1" applyBorder="1" applyAlignment="1" applyProtection="1">
      <alignment horizontal="left" vertical="center" wrapText="1"/>
      <protection hidden="1"/>
    </xf>
    <xf numFmtId="0" fontId="30" fillId="2" borderId="0" xfId="0" applyFont="1" applyFill="1" applyAlignment="1" applyProtection="1">
      <alignment horizontal="left" vertical="center" wrapText="1"/>
      <protection hidden="1"/>
    </xf>
    <xf numFmtId="0" fontId="30" fillId="2" borderId="6" xfId="0" applyFont="1" applyFill="1" applyBorder="1" applyAlignment="1" applyProtection="1">
      <alignment horizontal="left" vertical="center" wrapText="1"/>
      <protection hidden="1"/>
    </xf>
    <xf numFmtId="0" fontId="7" fillId="2" borderId="21" xfId="0" applyFont="1" applyFill="1" applyBorder="1" applyAlignment="1" applyProtection="1">
      <alignment horizontal="left" vertical="center" wrapText="1" shrinkToFit="1"/>
      <protection locked="0"/>
    </xf>
    <xf numFmtId="0" fontId="7" fillId="2" borderId="22" xfId="0" applyFont="1" applyFill="1" applyBorder="1" applyAlignment="1" applyProtection="1">
      <alignment horizontal="left" vertical="center" wrapText="1" shrinkToFit="1"/>
      <protection locked="0"/>
    </xf>
    <xf numFmtId="0" fontId="7" fillId="2" borderId="15" xfId="0" applyFont="1" applyFill="1" applyBorder="1" applyAlignment="1" applyProtection="1">
      <alignment horizontal="left" vertical="center" wrapText="1"/>
      <protection locked="0"/>
    </xf>
    <xf numFmtId="0" fontId="7" fillId="2" borderId="16" xfId="0" applyFont="1" applyFill="1" applyBorder="1" applyAlignment="1" applyProtection="1">
      <alignment horizontal="left" vertical="center" wrapText="1"/>
      <protection locked="0"/>
    </xf>
    <xf numFmtId="0" fontId="7" fillId="2" borderId="17" xfId="0" applyFont="1" applyFill="1" applyBorder="1" applyAlignment="1" applyProtection="1">
      <alignment horizontal="left" vertical="center" wrapText="1"/>
      <protection locked="0"/>
    </xf>
    <xf numFmtId="0" fontId="4" fillId="2" borderId="23" xfId="0" applyFont="1" applyFill="1" applyBorder="1" applyAlignment="1" applyProtection="1">
      <alignment horizontal="center" vertical="center"/>
      <protection hidden="1"/>
    </xf>
    <xf numFmtId="0" fontId="4" fillId="2" borderId="24" xfId="0" applyFont="1" applyFill="1" applyBorder="1" applyAlignment="1" applyProtection="1">
      <alignment horizontal="center" vertical="center"/>
      <protection hidden="1"/>
    </xf>
    <xf numFmtId="0" fontId="7" fillId="2" borderId="24" xfId="0" applyFont="1" applyFill="1" applyBorder="1" applyAlignment="1" applyProtection="1">
      <alignment horizontal="left" vertical="center" wrapText="1" shrinkToFit="1"/>
      <protection locked="0"/>
    </xf>
    <xf numFmtId="0" fontId="7" fillId="2" borderId="25" xfId="0" applyFont="1" applyFill="1" applyBorder="1" applyAlignment="1" applyProtection="1">
      <alignment horizontal="left" vertical="center" wrapText="1" shrinkToFit="1"/>
      <protection locked="0"/>
    </xf>
    <xf numFmtId="0" fontId="7" fillId="2" borderId="23" xfId="0" applyFont="1" applyFill="1" applyBorder="1" applyAlignment="1" applyProtection="1">
      <alignment horizontal="left" vertical="center" wrapText="1"/>
      <protection locked="0"/>
    </xf>
    <xf numFmtId="0" fontId="7" fillId="2" borderId="24" xfId="0" applyFont="1" applyFill="1" applyBorder="1" applyAlignment="1" applyProtection="1">
      <alignment horizontal="left" vertical="center" wrapText="1"/>
      <protection locked="0"/>
    </xf>
    <xf numFmtId="0" fontId="7" fillId="2" borderId="25" xfId="0" applyFont="1" applyFill="1" applyBorder="1" applyAlignment="1" applyProtection="1">
      <alignment horizontal="left" vertical="center" wrapText="1"/>
      <protection locked="0"/>
    </xf>
    <xf numFmtId="0" fontId="6" fillId="2" borderId="2" xfId="0" applyFont="1" applyFill="1" applyBorder="1" applyAlignment="1" applyProtection="1">
      <alignment horizontal="left" vertical="center" wrapText="1"/>
      <protection hidden="1"/>
    </xf>
    <xf numFmtId="0" fontId="6" fillId="2" borderId="2" xfId="0" applyFont="1" applyFill="1" applyBorder="1" applyAlignment="1" applyProtection="1">
      <alignment horizontal="left" vertical="center"/>
      <protection hidden="1"/>
    </xf>
    <xf numFmtId="0" fontId="6" fillId="2" borderId="32" xfId="0" applyFont="1" applyFill="1" applyBorder="1" applyAlignment="1" applyProtection="1">
      <alignment horizontal="center" vertical="center" shrinkToFit="1"/>
      <protection hidden="1"/>
    </xf>
    <xf numFmtId="0" fontId="6" fillId="2" borderId="10" xfId="0" applyFont="1" applyFill="1" applyBorder="1" applyAlignment="1" applyProtection="1">
      <alignment horizontal="center" vertical="center" shrinkToFit="1"/>
      <protection hidden="1"/>
    </xf>
    <xf numFmtId="0" fontId="30" fillId="2" borderId="3" xfId="0" applyFont="1" applyFill="1" applyBorder="1" applyAlignment="1" applyProtection="1">
      <alignment horizontal="center" vertical="center" wrapText="1" shrinkToFit="1"/>
      <protection hidden="1"/>
    </xf>
    <xf numFmtId="0" fontId="30" fillId="2" borderId="7" xfId="0" applyFont="1" applyFill="1" applyBorder="1" applyAlignment="1" applyProtection="1">
      <alignment horizontal="center" vertical="center" wrapText="1" shrinkToFit="1"/>
      <protection hidden="1"/>
    </xf>
    <xf numFmtId="0" fontId="4" fillId="2" borderId="36" xfId="0" applyFont="1" applyFill="1" applyBorder="1" applyAlignment="1" applyProtection="1">
      <alignment horizontal="center" vertical="center"/>
      <protection hidden="1"/>
    </xf>
    <xf numFmtId="0" fontId="4" fillId="2" borderId="35" xfId="0" applyFont="1" applyFill="1" applyBorder="1" applyAlignment="1" applyProtection="1">
      <alignment horizontal="center" vertical="center"/>
      <protection hidden="1"/>
    </xf>
    <xf numFmtId="0" fontId="4" fillId="2" borderId="46" xfId="0" applyFont="1" applyFill="1" applyBorder="1" applyAlignment="1" applyProtection="1">
      <alignment horizontal="center" vertical="center"/>
      <protection hidden="1"/>
    </xf>
    <xf numFmtId="0" fontId="6" fillId="2" borderId="1" xfId="0" applyFont="1" applyFill="1" applyBorder="1" applyAlignment="1" applyProtection="1">
      <alignment horizontal="right" vertical="center"/>
      <protection hidden="1"/>
    </xf>
    <xf numFmtId="0" fontId="5" fillId="2" borderId="3"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6" fillId="2" borderId="1" xfId="0" applyFont="1" applyFill="1" applyBorder="1" applyAlignment="1" applyProtection="1">
      <alignment horizontal="left" vertical="center"/>
      <protection hidden="1"/>
    </xf>
    <xf numFmtId="0" fontId="4" fillId="2" borderId="26" xfId="0" applyFont="1" applyFill="1" applyBorder="1" applyAlignment="1" applyProtection="1">
      <alignment horizontal="center" vertical="center"/>
      <protection hidden="1"/>
    </xf>
    <xf numFmtId="0" fontId="4" fillId="2" borderId="27" xfId="0" applyFont="1" applyFill="1" applyBorder="1" applyAlignment="1" applyProtection="1">
      <alignment horizontal="center" vertical="center"/>
      <protection hidden="1"/>
    </xf>
    <xf numFmtId="0" fontId="7" fillId="2" borderId="34" xfId="0" applyFont="1" applyFill="1" applyBorder="1" applyAlignment="1" applyProtection="1">
      <alignment horizontal="left" vertical="center" wrapText="1" shrinkToFit="1"/>
      <protection locked="0"/>
    </xf>
    <xf numFmtId="0" fontId="7" fillId="2" borderId="44" xfId="0" applyFont="1" applyFill="1" applyBorder="1" applyAlignment="1" applyProtection="1">
      <alignment horizontal="left" vertical="center" wrapText="1" shrinkToFit="1"/>
      <protection locked="0"/>
    </xf>
    <xf numFmtId="0" fontId="7" fillId="2" borderId="45" xfId="0" applyFont="1" applyFill="1" applyBorder="1" applyAlignment="1" applyProtection="1">
      <alignment horizontal="left" vertical="center" wrapText="1"/>
      <protection locked="0"/>
    </xf>
    <xf numFmtId="0" fontId="7" fillId="2" borderId="34" xfId="0" applyFont="1" applyFill="1" applyBorder="1" applyAlignment="1" applyProtection="1">
      <alignment horizontal="left" vertical="center" wrapText="1"/>
      <protection locked="0"/>
    </xf>
    <xf numFmtId="0" fontId="7" fillId="2" borderId="44" xfId="0" applyFont="1" applyFill="1" applyBorder="1" applyAlignment="1" applyProtection="1">
      <alignment horizontal="left" vertical="center" wrapText="1"/>
      <protection locked="0"/>
    </xf>
    <xf numFmtId="0" fontId="6" fillId="2" borderId="3" xfId="0" applyFont="1" applyFill="1" applyBorder="1" applyAlignment="1" applyProtection="1">
      <alignment horizontal="center" vertical="center" wrapText="1"/>
      <protection hidden="1"/>
    </xf>
    <xf numFmtId="0" fontId="6" fillId="2" borderId="1" xfId="0" applyFont="1" applyFill="1" applyBorder="1" applyAlignment="1" applyProtection="1">
      <alignment horizontal="center" vertical="center" wrapText="1"/>
      <protection hidden="1"/>
    </xf>
    <xf numFmtId="0" fontId="6" fillId="2" borderId="4" xfId="0" applyFont="1" applyFill="1" applyBorder="1" applyAlignment="1" applyProtection="1">
      <alignment horizontal="center" vertical="center" wrapText="1"/>
      <protection hidden="1"/>
    </xf>
    <xf numFmtId="0" fontId="6" fillId="2" borderId="18" xfId="0" applyFont="1" applyFill="1" applyBorder="1" applyAlignment="1" applyProtection="1">
      <alignment horizontal="center" vertical="center" shrinkToFit="1"/>
      <protection locked="0"/>
    </xf>
    <xf numFmtId="0" fontId="6" fillId="2" borderId="19" xfId="0" applyFont="1" applyFill="1" applyBorder="1" applyAlignment="1" applyProtection="1">
      <alignment horizontal="center" vertical="center" shrinkToFit="1"/>
      <protection locked="0"/>
    </xf>
    <xf numFmtId="0" fontId="6" fillId="2" borderId="14" xfId="0" applyFont="1" applyFill="1" applyBorder="1" applyAlignment="1" applyProtection="1">
      <alignment horizontal="center" vertical="center" shrinkToFit="1"/>
      <protection locked="0"/>
    </xf>
    <xf numFmtId="0" fontId="24" fillId="2" borderId="3" xfId="0" applyFont="1" applyFill="1" applyBorder="1" applyAlignment="1" applyProtection="1">
      <alignment horizontal="left" vertical="center" wrapText="1"/>
      <protection locked="0" hidden="1"/>
    </xf>
    <xf numFmtId="0" fontId="24" fillId="2" borderId="0" xfId="0" applyFont="1" applyFill="1" applyAlignment="1" applyProtection="1">
      <alignment horizontal="left" vertical="center" wrapText="1"/>
      <protection locked="0" hidden="1"/>
    </xf>
    <xf numFmtId="0" fontId="24" fillId="2" borderId="6" xfId="0" applyFont="1" applyFill="1" applyBorder="1" applyAlignment="1" applyProtection="1">
      <alignment horizontal="left" vertical="center" wrapText="1"/>
      <protection locked="0" hidden="1"/>
    </xf>
    <xf numFmtId="0" fontId="6" fillId="2" borderId="21" xfId="0" applyFont="1" applyFill="1" applyBorder="1" applyAlignment="1" applyProtection="1">
      <alignment horizontal="left" vertical="center" shrinkToFit="1"/>
      <protection locked="0"/>
    </xf>
    <xf numFmtId="0" fontId="6" fillId="2" borderId="22" xfId="0" applyFont="1" applyFill="1" applyBorder="1" applyAlignment="1" applyProtection="1">
      <alignment horizontal="left" vertical="center" shrinkToFit="1"/>
      <protection locked="0"/>
    </xf>
    <xf numFmtId="0" fontId="6" fillId="2" borderId="24" xfId="0" applyFont="1" applyFill="1" applyBorder="1" applyAlignment="1" applyProtection="1">
      <alignment horizontal="left" vertical="center" shrinkToFit="1"/>
      <protection locked="0"/>
    </xf>
    <xf numFmtId="0" fontId="6" fillId="2" borderId="25" xfId="0" applyFont="1" applyFill="1" applyBorder="1" applyAlignment="1" applyProtection="1">
      <alignment horizontal="left" vertical="center" shrinkToFit="1"/>
      <protection locked="0"/>
    </xf>
    <xf numFmtId="0" fontId="6" fillId="2" borderId="23" xfId="0" applyFont="1" applyFill="1" applyBorder="1" applyAlignment="1" applyProtection="1">
      <alignment horizontal="right" vertical="center"/>
      <protection hidden="1"/>
    </xf>
    <xf numFmtId="0" fontId="6" fillId="2" borderId="24" xfId="0" applyFont="1" applyFill="1" applyBorder="1" applyAlignment="1" applyProtection="1">
      <alignment horizontal="right" vertical="center"/>
      <protection hidden="1"/>
    </xf>
    <xf numFmtId="0" fontId="6" fillId="2" borderId="26" xfId="0" applyFont="1" applyFill="1" applyBorder="1" applyAlignment="1" applyProtection="1">
      <alignment horizontal="right" vertical="center"/>
      <protection hidden="1"/>
    </xf>
    <xf numFmtId="0" fontId="6" fillId="2" borderId="27" xfId="0" applyFont="1" applyFill="1" applyBorder="1" applyAlignment="1" applyProtection="1">
      <alignment horizontal="right" vertical="center"/>
      <protection hidden="1"/>
    </xf>
    <xf numFmtId="0" fontId="6" fillId="2" borderId="24" xfId="0" applyFont="1" applyFill="1" applyBorder="1" applyAlignment="1" applyProtection="1">
      <alignment horizontal="left" vertical="center"/>
      <protection locked="0"/>
    </xf>
    <xf numFmtId="0" fontId="6" fillId="2" borderId="27" xfId="0" applyFont="1" applyFill="1" applyBorder="1" applyAlignment="1" applyProtection="1">
      <alignment horizontal="left" vertical="center"/>
      <protection locked="0"/>
    </xf>
    <xf numFmtId="0" fontId="6" fillId="2" borderId="25" xfId="0" applyFont="1" applyFill="1" applyBorder="1" applyAlignment="1" applyProtection="1">
      <alignment horizontal="left" vertical="center"/>
      <protection hidden="1"/>
    </xf>
    <xf numFmtId="0" fontId="6" fillId="2" borderId="28" xfId="0" applyFont="1" applyFill="1" applyBorder="1" applyAlignment="1" applyProtection="1">
      <alignment horizontal="left" vertical="center"/>
      <protection hidden="1"/>
    </xf>
    <xf numFmtId="0" fontId="6" fillId="2" borderId="1" xfId="0" applyFont="1" applyFill="1" applyBorder="1" applyAlignment="1" applyProtection="1">
      <alignment horizontal="left" vertical="center" shrinkToFit="1"/>
      <protection locked="0"/>
    </xf>
    <xf numFmtId="0" fontId="6" fillId="2" borderId="4" xfId="0" applyFont="1" applyFill="1" applyBorder="1" applyAlignment="1" applyProtection="1">
      <alignment horizontal="left" vertical="center" shrinkToFit="1"/>
      <protection locked="0"/>
    </xf>
    <xf numFmtId="0" fontId="6" fillId="2" borderId="8" xfId="0" applyFont="1" applyFill="1" applyBorder="1" applyAlignment="1" applyProtection="1">
      <alignment horizontal="left" vertical="center" shrinkToFit="1"/>
      <protection locked="0"/>
    </xf>
    <xf numFmtId="0" fontId="6" fillId="2" borderId="9" xfId="0" applyFont="1" applyFill="1" applyBorder="1" applyAlignment="1" applyProtection="1">
      <alignment horizontal="left" vertical="center" shrinkToFit="1"/>
      <protection locked="0"/>
    </xf>
    <xf numFmtId="0" fontId="6" fillId="2" borderId="38" xfId="0" applyFont="1" applyFill="1" applyBorder="1" applyAlignment="1">
      <alignment horizontal="center" vertical="center"/>
    </xf>
    <xf numFmtId="183" fontId="5" fillId="2" borderId="3" xfId="0" applyNumberFormat="1" applyFont="1" applyFill="1" applyBorder="1" applyAlignment="1" applyProtection="1">
      <alignment horizontal="center" vertical="center"/>
      <protection locked="0" hidden="1"/>
    </xf>
    <xf numFmtId="183" fontId="5" fillId="2" borderId="1" xfId="0" applyNumberFormat="1" applyFont="1" applyFill="1" applyBorder="1" applyAlignment="1" applyProtection="1">
      <alignment horizontal="center" vertical="center"/>
      <protection locked="0" hidden="1"/>
    </xf>
    <xf numFmtId="183" fontId="5" fillId="2" borderId="15" xfId="0" applyNumberFormat="1" applyFont="1" applyFill="1" applyBorder="1" applyAlignment="1" applyProtection="1">
      <alignment horizontal="center" vertical="center"/>
      <protection locked="0" hidden="1"/>
    </xf>
    <xf numFmtId="183" fontId="5" fillId="2" borderId="16" xfId="0" applyNumberFormat="1" applyFont="1" applyFill="1" applyBorder="1" applyAlignment="1" applyProtection="1">
      <alignment horizontal="center" vertical="center"/>
      <protection locked="0" hidden="1"/>
    </xf>
    <xf numFmtId="0" fontId="6" fillId="2" borderId="21" xfId="0" applyFont="1" applyFill="1" applyBorder="1" applyAlignment="1" applyProtection="1">
      <alignment horizontal="center" vertical="center"/>
      <protection hidden="1"/>
    </xf>
    <xf numFmtId="0" fontId="6" fillId="2" borderId="24" xfId="0" applyFont="1" applyFill="1" applyBorder="1" applyAlignment="1" applyProtection="1">
      <alignment horizontal="center" vertical="center"/>
      <protection hidden="1"/>
    </xf>
    <xf numFmtId="0" fontId="7" fillId="2" borderId="5" xfId="0" applyFont="1" applyFill="1" applyBorder="1" applyAlignment="1" applyProtection="1">
      <alignment horizontal="center" vertical="center" wrapText="1"/>
      <protection hidden="1"/>
    </xf>
    <xf numFmtId="0" fontId="7" fillId="2" borderId="0" xfId="0" applyFont="1" applyFill="1" applyAlignment="1" applyProtection="1">
      <alignment horizontal="center" vertical="center"/>
      <protection hidden="1"/>
    </xf>
    <xf numFmtId="0" fontId="7" fillId="2" borderId="6" xfId="0" applyFont="1" applyFill="1" applyBorder="1" applyAlignment="1" applyProtection="1">
      <alignment horizontal="center" vertical="center"/>
      <protection hidden="1"/>
    </xf>
    <xf numFmtId="0" fontId="7" fillId="2" borderId="5" xfId="0" applyFont="1" applyFill="1" applyBorder="1" applyAlignment="1" applyProtection="1">
      <alignment horizontal="center" vertical="center"/>
      <protection hidden="1"/>
    </xf>
    <xf numFmtId="0" fontId="7" fillId="2" borderId="38"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0" xfId="0" applyFont="1" applyFill="1" applyAlignment="1">
      <alignment horizontal="center" vertical="center"/>
    </xf>
    <xf numFmtId="0" fontId="7" fillId="2" borderId="6" xfId="0" applyFont="1" applyFill="1" applyBorder="1" applyAlignment="1">
      <alignment horizontal="center" vertical="center"/>
    </xf>
    <xf numFmtId="0" fontId="4" fillId="2" borderId="3" xfId="0" applyFont="1" applyFill="1" applyBorder="1" applyAlignment="1" applyProtection="1">
      <alignment horizontal="left" vertical="center" wrapText="1"/>
      <protection hidden="1"/>
    </xf>
    <xf numFmtId="0" fontId="4" fillId="2" borderId="1" xfId="0" applyFont="1" applyFill="1" applyBorder="1" applyAlignment="1" applyProtection="1">
      <alignment horizontal="left" vertical="center"/>
      <protection hidden="1"/>
    </xf>
    <xf numFmtId="0" fontId="4" fillId="2" borderId="4" xfId="0" applyFont="1" applyFill="1" applyBorder="1" applyAlignment="1" applyProtection="1">
      <alignment horizontal="left" vertical="center"/>
      <protection hidden="1"/>
    </xf>
    <xf numFmtId="0" fontId="4" fillId="2" borderId="5" xfId="0" applyFont="1" applyFill="1" applyBorder="1" applyAlignment="1" applyProtection="1">
      <alignment horizontal="left" vertical="center"/>
      <protection hidden="1"/>
    </xf>
    <xf numFmtId="0" fontId="4" fillId="2" borderId="0" xfId="0" applyFont="1" applyFill="1" applyAlignment="1" applyProtection="1">
      <alignment horizontal="left" vertical="center"/>
      <protection hidden="1"/>
    </xf>
    <xf numFmtId="0" fontId="4" fillId="2" borderId="6" xfId="0" applyFont="1" applyFill="1" applyBorder="1" applyAlignment="1" applyProtection="1">
      <alignment horizontal="left" vertical="center"/>
      <protection hidden="1"/>
    </xf>
    <xf numFmtId="0" fontId="4" fillId="2" borderId="7" xfId="0" applyFont="1" applyFill="1" applyBorder="1" applyAlignment="1" applyProtection="1">
      <alignment horizontal="left" vertical="center"/>
      <protection hidden="1"/>
    </xf>
    <xf numFmtId="0" fontId="4" fillId="2" borderId="8" xfId="0" applyFont="1" applyFill="1" applyBorder="1" applyAlignment="1" applyProtection="1">
      <alignment horizontal="left" vertical="center"/>
      <protection hidden="1"/>
    </xf>
    <xf numFmtId="0" fontId="4" fillId="2" borderId="9" xfId="0" applyFont="1" applyFill="1" applyBorder="1" applyAlignment="1" applyProtection="1">
      <alignment horizontal="left" vertical="center"/>
      <protection hidden="1"/>
    </xf>
    <xf numFmtId="183" fontId="5" fillId="2" borderId="5" xfId="0" applyNumberFormat="1" applyFont="1" applyFill="1" applyBorder="1" applyAlignment="1" applyProtection="1">
      <alignment horizontal="center" vertical="center"/>
      <protection locked="0" hidden="1"/>
    </xf>
    <xf numFmtId="183" fontId="5" fillId="2" borderId="0" xfId="0" applyNumberFormat="1" applyFont="1" applyFill="1" applyAlignment="1" applyProtection="1">
      <alignment horizontal="center" vertical="center"/>
      <protection locked="0" hidden="1"/>
    </xf>
    <xf numFmtId="0" fontId="4" fillId="2" borderId="1" xfId="0" applyFont="1" applyFill="1" applyBorder="1" applyAlignment="1" applyProtection="1">
      <alignment horizontal="center" vertical="center"/>
      <protection hidden="1"/>
    </xf>
    <xf numFmtId="0" fontId="4" fillId="2" borderId="0" xfId="0" applyFont="1" applyFill="1" applyAlignment="1" applyProtection="1">
      <alignment horizontal="center" vertical="center"/>
      <protection hidden="1"/>
    </xf>
    <xf numFmtId="0" fontId="11" fillId="2" borderId="1" xfId="0" applyFont="1" applyFill="1" applyBorder="1" applyAlignment="1" applyProtection="1">
      <alignment horizontal="center" vertical="center"/>
      <protection hidden="1"/>
    </xf>
    <xf numFmtId="0" fontId="11" fillId="2" borderId="0" xfId="0" applyFont="1" applyFill="1" applyAlignment="1" applyProtection="1">
      <alignment horizontal="center" vertical="center"/>
      <protection hidden="1"/>
    </xf>
    <xf numFmtId="0" fontId="4" fillId="2" borderId="0" xfId="0" applyFont="1" applyFill="1" applyAlignment="1">
      <alignment horizontal="center" vertical="center"/>
    </xf>
    <xf numFmtId="0" fontId="4" fillId="2" borderId="6" xfId="0" applyFont="1" applyFill="1" applyBorder="1" applyAlignment="1">
      <alignment horizontal="center" vertical="center"/>
    </xf>
    <xf numFmtId="0" fontId="4" fillId="2" borderId="16" xfId="0" applyFont="1" applyFill="1" applyBorder="1" applyAlignment="1">
      <alignment horizontal="center" vertical="center"/>
    </xf>
    <xf numFmtId="0" fontId="6" fillId="2" borderId="0" xfId="0" applyFont="1" applyFill="1" applyAlignment="1" applyProtection="1">
      <alignment horizontal="left" vertical="center" wrapText="1"/>
      <protection locked="0"/>
    </xf>
    <xf numFmtId="0" fontId="6" fillId="2" borderId="16" xfId="0" applyFont="1" applyFill="1" applyBorder="1" applyAlignment="1" applyProtection="1">
      <alignment horizontal="left" vertical="center" wrapText="1"/>
      <protection locked="0"/>
    </xf>
    <xf numFmtId="0" fontId="4" fillId="2" borderId="17"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8" xfId="0" applyFont="1" applyFill="1" applyBorder="1" applyAlignment="1">
      <alignment horizontal="center" vertical="center"/>
    </xf>
    <xf numFmtId="0" fontId="6" fillId="2" borderId="8" xfId="0" applyFont="1" applyFill="1" applyBorder="1" applyAlignment="1" applyProtection="1">
      <alignment horizontal="left" vertical="center" wrapText="1"/>
      <protection locked="0"/>
    </xf>
    <xf numFmtId="0" fontId="4" fillId="2" borderId="9" xfId="0" applyFont="1" applyFill="1" applyBorder="1" applyAlignment="1">
      <alignment horizontal="center" vertical="center"/>
    </xf>
    <xf numFmtId="0" fontId="8" fillId="2" borderId="3" xfId="0" applyFont="1" applyFill="1" applyBorder="1" applyAlignment="1" applyProtection="1">
      <alignment horizontal="left" vertical="top" wrapText="1"/>
      <protection hidden="1"/>
    </xf>
    <xf numFmtId="0" fontId="8" fillId="2" borderId="1" xfId="0" applyFont="1" applyFill="1" applyBorder="1" applyAlignment="1" applyProtection="1">
      <alignment horizontal="left" vertical="top" wrapText="1"/>
      <protection hidden="1"/>
    </xf>
    <xf numFmtId="0" fontId="8" fillId="2" borderId="4" xfId="0" applyFont="1" applyFill="1" applyBorder="1" applyAlignment="1" applyProtection="1">
      <alignment horizontal="left" vertical="top" wrapText="1"/>
      <protection hidden="1"/>
    </xf>
    <xf numFmtId="0" fontId="8" fillId="2" borderId="6" xfId="0" applyFont="1" applyFill="1" applyBorder="1" applyAlignment="1" applyProtection="1">
      <alignment horizontal="left" vertical="top" wrapText="1"/>
      <protection hidden="1"/>
    </xf>
    <xf numFmtId="0" fontId="8" fillId="2" borderId="7" xfId="0" applyFont="1" applyFill="1" applyBorder="1" applyAlignment="1" applyProtection="1">
      <alignment horizontal="left" vertical="top" wrapText="1"/>
      <protection hidden="1"/>
    </xf>
    <xf numFmtId="0" fontId="8" fillId="2" borderId="8" xfId="0" applyFont="1" applyFill="1" applyBorder="1" applyAlignment="1" applyProtection="1">
      <alignment horizontal="left" vertical="top" wrapText="1"/>
      <protection hidden="1"/>
    </xf>
    <xf numFmtId="0" fontId="8" fillId="2" borderId="9" xfId="0" applyFont="1" applyFill="1" applyBorder="1" applyAlignment="1" applyProtection="1">
      <alignment horizontal="left" vertical="top" wrapText="1"/>
      <protection hidden="1"/>
    </xf>
    <xf numFmtId="0" fontId="4" fillId="2" borderId="8" xfId="0" applyFont="1" applyFill="1" applyBorder="1" applyAlignment="1" applyProtection="1">
      <alignment horizontal="center" vertical="center"/>
      <protection hidden="1"/>
    </xf>
    <xf numFmtId="184" fontId="4" fillId="2" borderId="1" xfId="0" applyNumberFormat="1" applyFont="1" applyFill="1" applyBorder="1" applyAlignment="1" applyProtection="1">
      <alignment horizontal="left" vertical="center"/>
      <protection hidden="1"/>
    </xf>
    <xf numFmtId="184" fontId="4" fillId="2" borderId="4" xfId="0" applyNumberFormat="1" applyFont="1" applyFill="1" applyBorder="1" applyAlignment="1" applyProtection="1">
      <alignment horizontal="left" vertical="center"/>
      <protection hidden="1"/>
    </xf>
    <xf numFmtId="184" fontId="4" fillId="2" borderId="8" xfId="0" applyNumberFormat="1" applyFont="1" applyFill="1" applyBorder="1" applyAlignment="1" applyProtection="1">
      <alignment horizontal="left" vertical="center"/>
      <protection hidden="1"/>
    </xf>
    <xf numFmtId="184" fontId="4" fillId="2" borderId="9" xfId="0" applyNumberFormat="1" applyFont="1" applyFill="1" applyBorder="1" applyAlignment="1" applyProtection="1">
      <alignment horizontal="left" vertical="center"/>
      <protection hidden="1"/>
    </xf>
    <xf numFmtId="0" fontId="6" fillId="2" borderId="5" xfId="0" applyFont="1" applyFill="1" applyBorder="1" applyAlignment="1" applyProtection="1">
      <alignment horizontal="center" vertical="center" wrapText="1"/>
      <protection hidden="1"/>
    </xf>
    <xf numFmtId="0" fontId="6" fillId="2" borderId="0" xfId="0" applyFont="1" applyFill="1" applyAlignment="1" applyProtection="1">
      <alignment horizontal="center" vertical="center" wrapText="1"/>
      <protection hidden="1"/>
    </xf>
    <xf numFmtId="0" fontId="6" fillId="2" borderId="6" xfId="0" applyFont="1" applyFill="1" applyBorder="1" applyAlignment="1" applyProtection="1">
      <alignment horizontal="center" vertical="center" wrapText="1"/>
      <protection hidden="1"/>
    </xf>
    <xf numFmtId="0" fontId="6" fillId="2" borderId="7" xfId="0" applyFont="1" applyFill="1" applyBorder="1" applyAlignment="1" applyProtection="1">
      <alignment horizontal="center" vertical="center" wrapText="1"/>
      <protection hidden="1"/>
    </xf>
    <xf numFmtId="0" fontId="6" fillId="2" borderId="8" xfId="0" applyFont="1" applyFill="1" applyBorder="1" applyAlignment="1" applyProtection="1">
      <alignment horizontal="center" vertical="center" wrapText="1"/>
      <protection hidden="1"/>
    </xf>
    <xf numFmtId="0" fontId="6" fillId="2" borderId="9" xfId="0" applyFont="1" applyFill="1" applyBorder="1" applyAlignment="1" applyProtection="1">
      <alignment horizontal="center" vertical="center" wrapText="1"/>
      <protection hidden="1"/>
    </xf>
    <xf numFmtId="0" fontId="10" fillId="2" borderId="3" xfId="0" applyFont="1" applyFill="1" applyBorder="1" applyAlignment="1" applyProtection="1">
      <alignment horizontal="right" vertical="center"/>
      <protection hidden="1"/>
    </xf>
    <xf numFmtId="0" fontId="4" fillId="2" borderId="1" xfId="0" applyFont="1" applyFill="1" applyBorder="1" applyAlignment="1" applyProtection="1">
      <alignment horizontal="right" vertical="center"/>
      <protection hidden="1"/>
    </xf>
    <xf numFmtId="0" fontId="4" fillId="2" borderId="5" xfId="0" applyFont="1" applyFill="1" applyBorder="1" applyAlignment="1" applyProtection="1">
      <alignment horizontal="right" vertical="center"/>
      <protection hidden="1"/>
    </xf>
    <xf numFmtId="0" fontId="0" fillId="2" borderId="1" xfId="0" applyFill="1" applyBorder="1" applyAlignment="1">
      <alignment horizontal="center" vertical="center"/>
    </xf>
    <xf numFmtId="0" fontId="0" fillId="2" borderId="0" xfId="0" applyFill="1" applyAlignment="1">
      <alignment horizontal="center" vertical="center"/>
    </xf>
    <xf numFmtId="0" fontId="6" fillId="2" borderId="1"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6" fillId="2" borderId="5"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xf>
    <xf numFmtId="0" fontId="5" fillId="2" borderId="1" xfId="0" applyFont="1" applyFill="1" applyBorder="1" applyAlignment="1" applyProtection="1">
      <alignment horizontal="center" vertical="center" shrinkToFit="1"/>
      <protection locked="0"/>
    </xf>
    <xf numFmtId="0" fontId="5" fillId="2" borderId="8" xfId="0" applyFont="1" applyFill="1" applyBorder="1" applyAlignment="1" applyProtection="1">
      <alignment horizontal="center" vertical="center" shrinkToFit="1"/>
      <protection locked="0"/>
    </xf>
    <xf numFmtId="0" fontId="5" fillId="2" borderId="1"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178" fontId="45" fillId="0" borderId="0" xfId="0" applyNumberFormat="1" applyFont="1" applyAlignment="1" applyProtection="1">
      <alignment horizontal="center" vertical="center"/>
      <protection locked="0"/>
    </xf>
    <xf numFmtId="0" fontId="4" fillId="0" borderId="0" xfId="0" applyFont="1" applyAlignment="1" applyProtection="1">
      <alignment horizontal="center" vertical="center"/>
      <protection hidden="1"/>
    </xf>
    <xf numFmtId="0" fontId="44" fillId="0" borderId="0" xfId="0" applyFont="1" applyAlignment="1" applyProtection="1">
      <alignment horizontal="center" vertical="center"/>
      <protection locked="0"/>
    </xf>
    <xf numFmtId="0" fontId="6" fillId="0" borderId="0" xfId="0" applyFont="1" applyAlignment="1" applyProtection="1">
      <alignment horizontal="left" vertical="center" wrapText="1"/>
      <protection hidden="1"/>
    </xf>
    <xf numFmtId="0" fontId="8" fillId="0" borderId="5" xfId="0" applyFont="1" applyBorder="1" applyAlignment="1" applyProtection="1">
      <alignment horizontal="left" vertical="top" wrapText="1"/>
      <protection hidden="1"/>
    </xf>
    <xf numFmtId="0" fontId="8" fillId="0" borderId="0" xfId="0" applyFont="1" applyAlignment="1" applyProtection="1">
      <alignment horizontal="left" vertical="top" wrapText="1"/>
      <protection hidden="1"/>
    </xf>
    <xf numFmtId="178" fontId="4" fillId="0" borderId="8" xfId="0" applyNumberFormat="1" applyFont="1" applyBorder="1" applyAlignment="1" applyProtection="1">
      <alignment horizontal="center" vertical="center"/>
      <protection hidden="1"/>
    </xf>
    <xf numFmtId="0" fontId="67" fillId="8" borderId="18" xfId="0" applyFont="1" applyFill="1" applyBorder="1" applyAlignment="1" applyProtection="1">
      <alignment horizontal="left" vertical="center"/>
      <protection hidden="1"/>
    </xf>
    <xf numFmtId="0" fontId="67" fillId="8" borderId="19" xfId="0" applyFont="1" applyFill="1" applyBorder="1" applyAlignment="1" applyProtection="1">
      <alignment horizontal="left" vertical="center"/>
      <protection hidden="1"/>
    </xf>
    <xf numFmtId="0" fontId="67" fillId="8" borderId="14" xfId="0" applyFont="1" applyFill="1" applyBorder="1" applyAlignment="1" applyProtection="1">
      <alignment horizontal="left" vertical="center"/>
      <protection hidden="1"/>
    </xf>
    <xf numFmtId="0" fontId="4" fillId="0" borderId="11" xfId="0" applyFont="1" applyBorder="1" applyAlignment="1">
      <alignment horizontal="center" vertical="center"/>
    </xf>
    <xf numFmtId="0" fontId="19" fillId="0" borderId="11" xfId="0" applyFont="1" applyBorder="1" applyAlignment="1">
      <alignment horizontal="center" vertical="center"/>
    </xf>
    <xf numFmtId="0" fontId="6" fillId="0" borderId="2"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39" fillId="0" borderId="29" xfId="0" applyFont="1" applyBorder="1" applyAlignment="1">
      <alignment horizontal="center" vertical="center"/>
    </xf>
    <xf numFmtId="0" fontId="39" fillId="0" borderId="30" xfId="0" applyFont="1" applyBorder="1" applyAlignment="1">
      <alignment horizontal="center" vertical="center"/>
    </xf>
    <xf numFmtId="0" fontId="39" fillId="0" borderId="31" xfId="0" applyFont="1" applyBorder="1" applyAlignment="1">
      <alignment horizontal="center" vertical="center"/>
    </xf>
    <xf numFmtId="0" fontId="39" fillId="0" borderId="5" xfId="0" applyFont="1" applyBorder="1" applyAlignment="1">
      <alignment horizontal="center" vertical="center"/>
    </xf>
    <xf numFmtId="0" fontId="39" fillId="0" borderId="0" xfId="0" applyFont="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39" fillId="0" borderId="8" xfId="0" applyFont="1" applyBorder="1" applyAlignment="1">
      <alignment horizontal="center" vertical="center"/>
    </xf>
    <xf numFmtId="0" fontId="39" fillId="0" borderId="9" xfId="0" applyFont="1" applyBorder="1" applyAlignment="1">
      <alignment horizontal="center" vertical="center"/>
    </xf>
    <xf numFmtId="178" fontId="4" fillId="0" borderId="18" xfId="0" applyNumberFormat="1" applyFont="1" applyBorder="1" applyAlignment="1">
      <alignment horizontal="center" vertical="center"/>
    </xf>
    <xf numFmtId="178" fontId="4" fillId="0" borderId="19" xfId="0" applyNumberFormat="1" applyFont="1" applyBorder="1" applyAlignment="1">
      <alignment horizontal="center" vertical="center"/>
    </xf>
    <xf numFmtId="178" fontId="4" fillId="0" borderId="14" xfId="0" applyNumberFormat="1" applyFont="1" applyBorder="1" applyAlignment="1">
      <alignment horizontal="center" vertical="center"/>
    </xf>
    <xf numFmtId="181" fontId="30" fillId="0" borderId="18" xfId="0" applyNumberFormat="1" applyFont="1" applyBorder="1" applyAlignment="1" applyProtection="1">
      <alignment horizontal="center" vertical="center"/>
      <protection hidden="1"/>
    </xf>
    <xf numFmtId="181" fontId="30" fillId="0" borderId="19" xfId="0" applyNumberFormat="1" applyFont="1" applyBorder="1" applyAlignment="1" applyProtection="1">
      <alignment horizontal="center" vertical="center"/>
      <protection hidden="1"/>
    </xf>
    <xf numFmtId="181" fontId="30" fillId="0" borderId="14" xfId="0" applyNumberFormat="1" applyFont="1" applyBorder="1" applyAlignment="1" applyProtection="1">
      <alignment horizontal="center" vertical="center"/>
      <protection hidden="1"/>
    </xf>
    <xf numFmtId="181" fontId="45" fillId="0" borderId="19" xfId="0" applyNumberFormat="1" applyFont="1" applyBorder="1" applyAlignment="1" applyProtection="1">
      <alignment horizontal="center" vertical="center"/>
      <protection hidden="1"/>
    </xf>
    <xf numFmtId="181" fontId="45" fillId="0" borderId="14" xfId="0" applyNumberFormat="1" applyFont="1" applyBorder="1" applyAlignment="1" applyProtection="1">
      <alignment horizontal="center" vertical="center"/>
      <protection hidden="1"/>
    </xf>
    <xf numFmtId="0" fontId="6" fillId="0" borderId="3" xfId="0" applyFont="1" applyBorder="1" applyAlignment="1" applyProtection="1">
      <alignment horizontal="center" vertical="center"/>
      <protection hidden="1"/>
    </xf>
    <xf numFmtId="0" fontId="6" fillId="0" borderId="1" xfId="0" applyFont="1" applyBorder="1" applyAlignment="1" applyProtection="1">
      <alignment horizontal="center" vertical="center"/>
      <protection hidden="1"/>
    </xf>
    <xf numFmtId="0" fontId="6" fillId="0" borderId="4" xfId="0" applyFont="1" applyBorder="1" applyAlignment="1" applyProtection="1">
      <alignment horizontal="center" vertical="center"/>
      <protection hidden="1"/>
    </xf>
    <xf numFmtId="0" fontId="6" fillId="0" borderId="7" xfId="0" applyFont="1" applyBorder="1" applyAlignment="1" applyProtection="1">
      <alignment horizontal="center" vertical="center"/>
      <protection hidden="1"/>
    </xf>
    <xf numFmtId="0" fontId="6" fillId="0" borderId="8" xfId="0" applyFont="1" applyBorder="1" applyAlignment="1" applyProtection="1">
      <alignment horizontal="center" vertical="center"/>
      <protection hidden="1"/>
    </xf>
    <xf numFmtId="0" fontId="6" fillId="0" borderId="9" xfId="0" applyFont="1" applyBorder="1" applyAlignment="1" applyProtection="1">
      <alignment horizontal="center" vertical="center"/>
      <protection hidden="1"/>
    </xf>
    <xf numFmtId="0" fontId="6" fillId="0" borderId="13" xfId="0" applyFont="1" applyBorder="1" applyAlignment="1">
      <alignment horizontal="center" vertical="center"/>
    </xf>
    <xf numFmtId="0" fontId="19" fillId="0" borderId="19" xfId="0" applyFont="1" applyBorder="1" applyAlignment="1">
      <alignment horizontal="left" vertical="center" shrinkToFit="1"/>
    </xf>
    <xf numFmtId="0" fontId="19" fillId="0" borderId="14" xfId="0" applyFont="1" applyBorder="1" applyAlignment="1">
      <alignment horizontal="left" vertical="center" shrinkToFit="1"/>
    </xf>
    <xf numFmtId="0" fontId="7" fillId="0" borderId="10" xfId="0" applyFont="1" applyBorder="1" applyAlignment="1">
      <alignment horizontal="left" vertical="center"/>
    </xf>
    <xf numFmtId="0" fontId="40" fillId="0" borderId="9" xfId="0" applyFont="1" applyBorder="1" applyAlignment="1">
      <alignment horizontal="left" vertical="center" wrapText="1"/>
    </xf>
    <xf numFmtId="0" fontId="40" fillId="0" borderId="10" xfId="0" applyFont="1" applyBorder="1" applyAlignment="1">
      <alignment horizontal="left" vertical="center" wrapText="1"/>
    </xf>
    <xf numFmtId="0" fontId="40" fillId="0" borderId="2" xfId="0" applyFont="1" applyBorder="1" applyAlignment="1">
      <alignment horizontal="left" vertical="center" wrapText="1"/>
    </xf>
    <xf numFmtId="0" fontId="40" fillId="0" borderId="14" xfId="0" applyFont="1" applyBorder="1" applyAlignment="1">
      <alignment horizontal="left" vertical="center" wrapText="1"/>
    </xf>
    <xf numFmtId="0" fontId="19" fillId="0" borderId="2" xfId="0" applyFont="1" applyBorder="1" applyAlignment="1">
      <alignment horizontal="left" vertical="center" shrinkToFit="1"/>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6" fillId="0" borderId="2" xfId="0" applyFont="1" applyBorder="1" applyAlignment="1">
      <alignment horizontal="center" vertical="center" textRotation="255"/>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40" fillId="0" borderId="11" xfId="0" applyFont="1" applyBorder="1" applyAlignment="1">
      <alignment horizontal="left" vertical="center" wrapText="1"/>
    </xf>
    <xf numFmtId="0" fontId="40" fillId="0" borderId="12" xfId="0" applyFont="1" applyBorder="1" applyAlignment="1">
      <alignment horizontal="left" vertical="center" wrapText="1"/>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40" fillId="0" borderId="2" xfId="0" applyFont="1" applyBorder="1" applyAlignment="1">
      <alignment horizontal="left" vertical="center"/>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29" fillId="0" borderId="5" xfId="0" applyFont="1" applyBorder="1" applyAlignment="1">
      <alignment horizontal="center" vertical="center" wrapText="1" shrinkToFit="1"/>
    </xf>
    <xf numFmtId="0" fontId="29" fillId="0" borderId="0" xfId="0" applyFont="1" applyAlignment="1">
      <alignment horizontal="center" vertical="center" wrapText="1" shrinkToFit="1"/>
    </xf>
    <xf numFmtId="0" fontId="29" fillId="0" borderId="7" xfId="0" applyFont="1" applyBorder="1" applyAlignment="1">
      <alignment horizontal="center" vertical="center" wrapText="1" shrinkToFit="1"/>
    </xf>
    <xf numFmtId="0" fontId="29" fillId="0" borderId="8" xfId="0" applyFont="1" applyBorder="1" applyAlignment="1">
      <alignment horizontal="center" vertical="center" wrapText="1" shrinkToFit="1"/>
    </xf>
    <xf numFmtId="0" fontId="7" fillId="0" borderId="19" xfId="0" applyFont="1" applyBorder="1" applyAlignment="1">
      <alignment horizontal="center" vertical="center"/>
    </xf>
    <xf numFmtId="0" fontId="7" fillId="0" borderId="14" xfId="0" applyFont="1" applyBorder="1" applyAlignment="1">
      <alignment horizontal="center" vertical="center"/>
    </xf>
    <xf numFmtId="0" fontId="29" fillId="0" borderId="18" xfId="0" applyFont="1" applyBorder="1" applyAlignment="1">
      <alignment horizontal="center" vertical="center"/>
    </xf>
    <xf numFmtId="0" fontId="29" fillId="0" borderId="19" xfId="0" applyFont="1" applyBorder="1" applyAlignment="1">
      <alignment horizontal="center" vertical="center"/>
    </xf>
    <xf numFmtId="0" fontId="29" fillId="0" borderId="14" xfId="0" applyFont="1" applyBorder="1" applyAlignment="1">
      <alignment horizontal="center" vertical="center"/>
    </xf>
    <xf numFmtId="0" fontId="7" fillId="0" borderId="18"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8" borderId="2" xfId="0" applyFont="1" applyFill="1" applyBorder="1" applyAlignment="1" applyProtection="1">
      <alignment horizontal="center" vertical="center" wrapText="1"/>
      <protection hidden="1"/>
    </xf>
    <xf numFmtId="0" fontId="4" fillId="8" borderId="2" xfId="0" applyFont="1" applyFill="1" applyBorder="1" applyAlignment="1" applyProtection="1">
      <alignment horizontal="center" vertical="center"/>
      <protection hidden="1"/>
    </xf>
    <xf numFmtId="0" fontId="41" fillId="0" borderId="2" xfId="1" applyFont="1" applyFill="1" applyBorder="1" applyAlignment="1">
      <alignment horizontal="left" vertical="center" shrinkToFit="1"/>
    </xf>
    <xf numFmtId="0" fontId="38" fillId="0" borderId="2" xfId="0" applyFont="1" applyBorder="1" applyAlignment="1">
      <alignment horizontal="left" vertical="center" shrinkToFit="1"/>
    </xf>
    <xf numFmtId="0" fontId="4"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horizontal="center" vertical="center"/>
    </xf>
    <xf numFmtId="0" fontId="7" fillId="0" borderId="4"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19" fillId="0" borderId="3" xfId="0" applyFont="1" applyBorder="1" applyAlignment="1">
      <alignment horizontal="left" vertical="center" shrinkToFit="1"/>
    </xf>
    <xf numFmtId="0" fontId="19" fillId="0" borderId="1" xfId="0" applyFont="1" applyBorder="1" applyAlignment="1">
      <alignment horizontal="left" vertical="center" shrinkToFit="1"/>
    </xf>
    <xf numFmtId="0" fontId="19" fillId="0" borderId="4" xfId="0" applyFont="1" applyBorder="1" applyAlignment="1">
      <alignment horizontal="left" vertical="center" shrinkToFit="1"/>
    </xf>
    <xf numFmtId="0" fontId="19" fillId="0" borderId="85" xfId="0" applyFont="1" applyBorder="1" applyAlignment="1">
      <alignment horizontal="left" vertical="center" shrinkToFit="1"/>
    </xf>
    <xf numFmtId="0" fontId="19" fillId="0" borderId="86" xfId="0" applyFont="1" applyBorder="1" applyAlignment="1">
      <alignment horizontal="left" vertical="center" shrinkToFit="1"/>
    </xf>
    <xf numFmtId="0" fontId="19" fillId="0" borderId="0" xfId="0" applyFont="1" applyAlignment="1">
      <alignment horizontal="left" vertical="center" shrinkToFit="1"/>
    </xf>
    <xf numFmtId="0" fontId="19" fillId="0" borderId="6" xfId="0" applyFont="1" applyBorder="1" applyAlignment="1">
      <alignment horizontal="left" vertical="center" shrinkToFit="1"/>
    </xf>
    <xf numFmtId="0" fontId="7" fillId="0" borderId="3" xfId="0" applyFont="1" applyBorder="1" applyAlignment="1" applyProtection="1">
      <alignment horizontal="left" vertical="center" wrapText="1"/>
      <protection hidden="1"/>
    </xf>
    <xf numFmtId="0" fontId="7" fillId="0" borderId="1" xfId="0" applyFont="1" applyBorder="1" applyAlignment="1" applyProtection="1">
      <alignment horizontal="left" vertical="center" wrapText="1"/>
      <protection hidden="1"/>
    </xf>
    <xf numFmtId="0" fontId="7" fillId="0" borderId="4" xfId="0" applyFont="1" applyBorder="1" applyAlignment="1" applyProtection="1">
      <alignment horizontal="left" vertical="center" wrapText="1"/>
      <protection hidden="1"/>
    </xf>
    <xf numFmtId="0" fontId="7" fillId="0" borderId="85" xfId="0" applyFont="1" applyBorder="1" applyAlignment="1" applyProtection="1">
      <alignment horizontal="left" vertical="center" wrapText="1"/>
      <protection hidden="1"/>
    </xf>
    <xf numFmtId="0" fontId="7" fillId="0" borderId="86" xfId="0" applyFont="1" applyBorder="1" applyAlignment="1" applyProtection="1">
      <alignment horizontal="left" vertical="center" wrapText="1"/>
      <protection hidden="1"/>
    </xf>
    <xf numFmtId="0" fontId="7" fillId="0" borderId="87" xfId="0" applyFont="1" applyBorder="1" applyAlignment="1" applyProtection="1">
      <alignment horizontal="left" vertical="center" wrapText="1"/>
      <protection hidden="1"/>
    </xf>
    <xf numFmtId="0" fontId="42" fillId="0" borderId="21" xfId="0" applyFont="1" applyBorder="1" applyAlignment="1" applyProtection="1">
      <alignment horizontal="left" vertical="center" wrapText="1" shrinkToFit="1"/>
      <protection locked="0"/>
    </xf>
    <xf numFmtId="0" fontId="42" fillId="0" borderId="22" xfId="0" applyFont="1" applyBorder="1" applyAlignment="1" applyProtection="1">
      <alignment horizontal="left" vertical="center" wrapText="1" shrinkToFit="1"/>
      <protection locked="0"/>
    </xf>
    <xf numFmtId="0" fontId="43" fillId="0" borderId="15" xfId="0" applyFont="1" applyBorder="1" applyAlignment="1" applyProtection="1">
      <alignment horizontal="left" vertical="center" wrapText="1"/>
      <protection locked="0"/>
    </xf>
    <xf numFmtId="0" fontId="43" fillId="0" borderId="16" xfId="0" applyFont="1" applyBorder="1" applyAlignment="1" applyProtection="1">
      <alignment horizontal="left" vertical="center" wrapText="1"/>
      <protection locked="0"/>
    </xf>
    <xf numFmtId="0" fontId="43" fillId="0" borderId="17" xfId="0" applyFont="1" applyBorder="1" applyAlignment="1" applyProtection="1">
      <alignment horizontal="left" vertical="center" wrapText="1"/>
      <protection locked="0"/>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2" fillId="0" borderId="24" xfId="0" applyFont="1" applyBorder="1" applyAlignment="1" applyProtection="1">
      <alignment horizontal="left" vertical="center" wrapText="1" shrinkToFit="1"/>
      <protection locked="0"/>
    </xf>
    <xf numFmtId="0" fontId="42" fillId="0" borderId="25" xfId="0" applyFont="1" applyBorder="1" applyAlignment="1" applyProtection="1">
      <alignment horizontal="left" vertical="center" wrapText="1" shrinkToFit="1"/>
      <protection locked="0"/>
    </xf>
    <xf numFmtId="0" fontId="42" fillId="0" borderId="23" xfId="0" applyFont="1" applyBorder="1" applyAlignment="1" applyProtection="1">
      <alignment horizontal="left" vertical="center" wrapText="1"/>
      <protection locked="0"/>
    </xf>
    <xf numFmtId="0" fontId="42" fillId="0" borderId="24" xfId="0" applyFont="1" applyBorder="1" applyAlignment="1" applyProtection="1">
      <alignment horizontal="left" vertical="center" wrapText="1"/>
      <protection locked="0"/>
    </xf>
    <xf numFmtId="0" fontId="42" fillId="0" borderId="25" xfId="0" applyFont="1" applyBorder="1" applyAlignment="1" applyProtection="1">
      <alignment horizontal="left" vertical="center" wrapText="1"/>
      <protection locked="0"/>
    </xf>
    <xf numFmtId="0" fontId="6" fillId="8" borderId="2" xfId="0" applyFont="1" applyFill="1" applyBorder="1" applyAlignment="1" applyProtection="1">
      <alignment horizontal="left" vertical="center" wrapText="1"/>
      <protection hidden="1"/>
    </xf>
    <xf numFmtId="0" fontId="6" fillId="8" borderId="2" xfId="0" applyFont="1" applyFill="1" applyBorder="1" applyAlignment="1" applyProtection="1">
      <alignment horizontal="left" vertical="center"/>
      <protection hidden="1"/>
    </xf>
    <xf numFmtId="0" fontId="6" fillId="0" borderId="38" xfId="0" applyFont="1" applyBorder="1" applyAlignment="1">
      <alignment horizontal="center" vertical="center" shrinkToFit="1"/>
    </xf>
    <xf numFmtId="0" fontId="6" fillId="0" borderId="10" xfId="0" applyFont="1" applyBorder="1" applyAlignment="1">
      <alignment horizontal="center" vertical="center" shrinkToFit="1"/>
    </xf>
    <xf numFmtId="0" fontId="30" fillId="0" borderId="92" xfId="0" applyFont="1" applyBorder="1" applyAlignment="1">
      <alignment horizontal="center" vertical="center" wrapText="1" shrinkToFit="1"/>
    </xf>
    <xf numFmtId="0" fontId="30" fillId="0" borderId="88" xfId="0" applyFont="1" applyBorder="1" applyAlignment="1">
      <alignment horizontal="center" vertical="center" wrapText="1" shrinkToFit="1"/>
    </xf>
    <xf numFmtId="0" fontId="4" fillId="0" borderId="97" xfId="0" applyFont="1" applyBorder="1" applyAlignment="1">
      <alignment horizontal="center" vertical="center"/>
    </xf>
    <xf numFmtId="0" fontId="4" fillId="0" borderId="98"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19" fillId="0" borderId="18" xfId="0" applyFont="1" applyBorder="1" applyAlignment="1">
      <alignment horizontal="center" vertical="center"/>
    </xf>
    <xf numFmtId="0" fontId="19" fillId="0" borderId="14"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2" fillId="0" borderId="93" xfId="0" applyFont="1" applyBorder="1" applyAlignment="1" applyProtection="1">
      <alignment horizontal="left" vertical="center" wrapText="1" shrinkToFit="1"/>
      <protection locked="0"/>
    </xf>
    <xf numFmtId="0" fontId="42" fillId="0" borderId="96" xfId="0" applyFont="1" applyBorder="1" applyAlignment="1" applyProtection="1">
      <alignment horizontal="left" vertical="center" wrapText="1" shrinkToFit="1"/>
      <protection locked="0"/>
    </xf>
    <xf numFmtId="0" fontId="42" fillId="0" borderId="95" xfId="0" applyFont="1" applyBorder="1" applyAlignment="1" applyProtection="1">
      <alignment horizontal="left" vertical="center" wrapText="1"/>
      <protection locked="0"/>
    </xf>
    <xf numFmtId="0" fontId="42" fillId="0" borderId="93" xfId="0" applyFont="1" applyBorder="1" applyAlignment="1" applyProtection="1">
      <alignment horizontal="left" vertical="center" wrapText="1"/>
      <protection locked="0"/>
    </xf>
    <xf numFmtId="0" fontId="42" fillId="0" borderId="96" xfId="0" applyFont="1" applyBorder="1" applyAlignment="1" applyProtection="1">
      <alignment horizontal="left" vertical="center" wrapText="1"/>
      <protection locked="0"/>
    </xf>
    <xf numFmtId="0" fontId="6" fillId="0" borderId="3"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wrapText="1"/>
      <protection hidden="1"/>
    </xf>
    <xf numFmtId="0" fontId="6" fillId="0" borderId="4" xfId="0" applyFont="1" applyBorder="1" applyAlignment="1" applyProtection="1">
      <alignment horizontal="center" vertical="center" wrapText="1"/>
      <protection hidden="1"/>
    </xf>
    <xf numFmtId="0" fontId="37" fillId="0" borderId="18" xfId="0" applyFont="1" applyBorder="1" applyAlignment="1" applyProtection="1">
      <alignment horizontal="center" vertical="center" shrinkToFit="1"/>
      <protection locked="0"/>
    </xf>
    <xf numFmtId="0" fontId="37" fillId="0" borderId="19" xfId="0" applyFont="1" applyBorder="1" applyAlignment="1" applyProtection="1">
      <alignment horizontal="center" vertical="center" shrinkToFit="1"/>
      <protection locked="0"/>
    </xf>
    <xf numFmtId="0" fontId="37" fillId="0" borderId="14" xfId="0" applyFont="1" applyBorder="1" applyAlignment="1" applyProtection="1">
      <alignment horizontal="center" vertical="center" shrinkToFit="1"/>
      <protection locked="0"/>
    </xf>
    <xf numFmtId="0" fontId="24" fillId="0" borderId="18" xfId="0" applyFont="1" applyBorder="1" applyAlignment="1" applyProtection="1">
      <alignment horizontal="left" vertical="center" wrapText="1"/>
      <protection locked="0"/>
    </xf>
    <xf numFmtId="0" fontId="24" fillId="0" borderId="8" xfId="0" applyFont="1" applyBorder="1" applyAlignment="1" applyProtection="1">
      <alignment horizontal="left" vertical="center" wrapText="1"/>
      <protection locked="0"/>
    </xf>
    <xf numFmtId="0" fontId="24" fillId="0" borderId="9" xfId="0" applyFont="1" applyBorder="1" applyAlignment="1" applyProtection="1">
      <alignment horizontal="left" vertical="center" wrapText="1"/>
      <protection locked="0"/>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19" fillId="0" borderId="3"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19" fillId="0" borderId="9" xfId="0" applyFont="1" applyBorder="1" applyAlignment="1" applyProtection="1">
      <alignment horizontal="center" vertical="center"/>
      <protection locked="0"/>
    </xf>
    <xf numFmtId="0" fontId="7" fillId="0" borderId="3" xfId="0" applyFont="1" applyBorder="1" applyAlignment="1">
      <alignment horizontal="center" vertical="center" wrapText="1"/>
    </xf>
    <xf numFmtId="0" fontId="16" fillId="0" borderId="1" xfId="0" applyFont="1" applyBorder="1" applyAlignment="1">
      <alignment horizontal="left" vertical="center" shrinkToFit="1"/>
    </xf>
    <xf numFmtId="0" fontId="16" fillId="0" borderId="4" xfId="0" applyFont="1" applyBorder="1" applyAlignment="1">
      <alignment horizontal="left" vertical="center" shrinkToFit="1"/>
    </xf>
    <xf numFmtId="0" fontId="16" fillId="0" borderId="8" xfId="0" applyFont="1" applyBorder="1" applyAlignment="1">
      <alignment horizontal="left" vertical="center" shrinkToFit="1"/>
    </xf>
    <xf numFmtId="0" fontId="16" fillId="0" borderId="9" xfId="0" applyFont="1" applyBorder="1" applyAlignment="1">
      <alignment horizontal="left" vertical="center" shrinkToFit="1"/>
    </xf>
    <xf numFmtId="0" fontId="4" fillId="0" borderId="3" xfId="0" applyFont="1" applyBorder="1" applyAlignment="1">
      <alignment horizontal="left" vertical="center" wrapText="1"/>
    </xf>
    <xf numFmtId="0" fontId="4" fillId="0" borderId="1"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183" fontId="46" fillId="0" borderId="3" xfId="0" applyNumberFormat="1" applyFont="1" applyBorder="1" applyAlignment="1" applyProtection="1">
      <alignment horizontal="center" vertical="center"/>
      <protection hidden="1"/>
    </xf>
    <xf numFmtId="183" fontId="46" fillId="0" borderId="1" xfId="0" applyNumberFormat="1" applyFont="1" applyBorder="1" applyAlignment="1" applyProtection="1">
      <alignment horizontal="center" vertical="center"/>
      <protection hidden="1"/>
    </xf>
    <xf numFmtId="183" fontId="46" fillId="0" borderId="5" xfId="0" applyNumberFormat="1" applyFont="1" applyBorder="1" applyAlignment="1" applyProtection="1">
      <alignment horizontal="center" vertical="center"/>
      <protection hidden="1"/>
    </xf>
    <xf numFmtId="183" fontId="46" fillId="0" borderId="0" xfId="0" applyNumberFormat="1" applyFont="1" applyAlignment="1" applyProtection="1">
      <alignment horizontal="center" vertical="center"/>
      <protection hidden="1"/>
    </xf>
    <xf numFmtId="0" fontId="4" fillId="0" borderId="1" xfId="0" applyFont="1" applyBorder="1" applyAlignment="1" applyProtection="1">
      <alignment horizontal="center" vertical="center"/>
      <protection hidden="1"/>
    </xf>
    <xf numFmtId="0" fontId="6" fillId="0" borderId="3" xfId="0" applyFont="1" applyBorder="1" applyAlignment="1">
      <alignment horizontal="left" vertical="center"/>
    </xf>
    <xf numFmtId="0" fontId="6" fillId="0" borderId="1" xfId="0" applyFont="1" applyBorder="1" applyAlignment="1">
      <alignment horizontal="left" vertical="center"/>
    </xf>
    <xf numFmtId="0" fontId="6" fillId="0" borderId="4"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183" fontId="46" fillId="0" borderId="15" xfId="0" applyNumberFormat="1" applyFont="1" applyBorder="1" applyAlignment="1" applyProtection="1">
      <alignment horizontal="center" vertical="center"/>
      <protection hidden="1"/>
    </xf>
    <xf numFmtId="183" fontId="46" fillId="0" borderId="16" xfId="0" applyNumberFormat="1" applyFont="1" applyBorder="1" applyAlignment="1" applyProtection="1">
      <alignment horizontal="center" vertical="center"/>
      <protection hidden="1"/>
    </xf>
    <xf numFmtId="0" fontId="4" fillId="0" borderId="21" xfId="0" applyFont="1" applyBorder="1" applyAlignment="1" applyProtection="1">
      <alignment horizontal="center" vertical="center"/>
      <protection hidden="1"/>
    </xf>
    <xf numFmtId="0" fontId="4" fillId="0" borderId="24" xfId="0" applyFont="1" applyBorder="1" applyAlignment="1" applyProtection="1">
      <alignment horizontal="center" vertical="center"/>
      <protection hidden="1"/>
    </xf>
    <xf numFmtId="0" fontId="6" fillId="0" borderId="21" xfId="0" applyFont="1" applyBorder="1" applyAlignment="1" applyProtection="1">
      <alignment horizontal="center" vertical="center"/>
      <protection hidden="1"/>
    </xf>
    <xf numFmtId="0" fontId="6" fillId="0" borderId="24" xfId="0" applyFont="1" applyBorder="1" applyAlignment="1" applyProtection="1">
      <alignment horizontal="center" vertical="center"/>
      <protection hidden="1"/>
    </xf>
    <xf numFmtId="0" fontId="45" fillId="0" borderId="21" xfId="0" applyFont="1" applyBorder="1" applyAlignment="1" applyProtection="1">
      <alignment horizontal="left" vertical="center" shrinkToFit="1"/>
      <protection locked="0"/>
    </xf>
    <xf numFmtId="0" fontId="45" fillId="0" borderId="22" xfId="0" applyFont="1" applyBorder="1" applyAlignment="1" applyProtection="1">
      <alignment horizontal="left" vertical="center" shrinkToFit="1"/>
      <protection locked="0"/>
    </xf>
    <xf numFmtId="0" fontId="45" fillId="0" borderId="24" xfId="0" applyFont="1" applyBorder="1" applyAlignment="1" applyProtection="1">
      <alignment horizontal="left" vertical="center" shrinkToFit="1"/>
      <protection locked="0"/>
    </xf>
    <xf numFmtId="0" fontId="45" fillId="0" borderId="25" xfId="0" applyFont="1" applyBorder="1" applyAlignment="1" applyProtection="1">
      <alignment horizontal="left" vertical="center" shrinkToFit="1"/>
      <protection locked="0"/>
    </xf>
    <xf numFmtId="0" fontId="46" fillId="0" borderId="1" xfId="0" applyFont="1" applyBorder="1" applyAlignment="1" applyProtection="1">
      <alignment horizontal="center" vertical="center"/>
      <protection hidden="1"/>
    </xf>
    <xf numFmtId="0" fontId="46" fillId="0" borderId="0" xfId="0" applyFont="1" applyAlignment="1" applyProtection="1">
      <alignment horizontal="center" vertical="center"/>
      <protection hidden="1"/>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center" vertical="center"/>
    </xf>
    <xf numFmtId="0" fontId="4" fillId="0" borderId="16" xfId="0" applyFont="1" applyBorder="1" applyAlignment="1">
      <alignment horizontal="center" vertical="center"/>
    </xf>
    <xf numFmtId="0" fontId="16" fillId="0" borderId="0" xfId="0" applyFont="1" applyAlignment="1">
      <alignment horizontal="left" vertical="center" wrapText="1"/>
    </xf>
    <xf numFmtId="0" fontId="16" fillId="0" borderId="16" xfId="0" applyFont="1" applyBorder="1" applyAlignment="1">
      <alignment horizontal="left" vertical="center" wrapText="1"/>
    </xf>
    <xf numFmtId="0" fontId="4" fillId="0" borderId="17" xfId="0" applyFont="1" applyBorder="1" applyAlignment="1">
      <alignment horizontal="center" vertical="center"/>
    </xf>
    <xf numFmtId="0" fontId="6" fillId="0" borderId="23" xfId="0" applyFont="1" applyBorder="1" applyAlignment="1">
      <alignment horizontal="right" vertical="center"/>
    </xf>
    <xf numFmtId="0" fontId="6" fillId="0" borderId="24" xfId="0" applyFont="1" applyBorder="1" applyAlignment="1">
      <alignment horizontal="right" vertical="center"/>
    </xf>
    <xf numFmtId="0" fontId="6" fillId="0" borderId="26" xfId="0" applyFont="1" applyBorder="1" applyAlignment="1">
      <alignment horizontal="right" vertical="center"/>
    </xf>
    <xf numFmtId="0" fontId="6" fillId="0" borderId="27" xfId="0" applyFont="1" applyBorder="1" applyAlignment="1">
      <alignment horizontal="right" vertical="center"/>
    </xf>
    <xf numFmtId="0" fontId="16" fillId="0" borderId="24" xfId="0" applyFont="1" applyBorder="1" applyAlignment="1">
      <alignment horizontal="left" vertical="center"/>
    </xf>
    <xf numFmtId="0" fontId="16" fillId="0" borderId="27" xfId="0" applyFont="1" applyBorder="1" applyAlignment="1">
      <alignment horizontal="left" vertical="center"/>
    </xf>
    <xf numFmtId="0" fontId="6" fillId="0" borderId="25" xfId="0" applyFont="1" applyBorder="1" applyAlignment="1">
      <alignment horizontal="left" vertical="center"/>
    </xf>
    <xf numFmtId="0" fontId="6" fillId="0" borderId="28" xfId="0" applyFont="1" applyBorder="1" applyAlignment="1">
      <alignment horizontal="left" vertical="center"/>
    </xf>
    <xf numFmtId="182" fontId="0" fillId="0" borderId="0" xfId="0" applyNumberFormat="1" applyAlignment="1">
      <alignment horizontal="center" vertical="center"/>
    </xf>
    <xf numFmtId="0" fontId="16" fillId="0" borderId="8" xfId="0" applyFont="1" applyBorder="1" applyAlignment="1">
      <alignment horizontal="left" vertical="center" wrapText="1"/>
    </xf>
    <xf numFmtId="183" fontId="5" fillId="0" borderId="5" xfId="0" applyNumberFormat="1" applyFont="1" applyBorder="1" applyAlignment="1" applyProtection="1">
      <alignment horizontal="center" vertical="center"/>
      <protection hidden="1"/>
    </xf>
    <xf numFmtId="183" fontId="5" fillId="0" borderId="0" xfId="0" applyNumberFormat="1" applyFont="1" applyAlignment="1" applyProtection="1">
      <alignment horizontal="center" vertical="center"/>
      <protection hidden="1"/>
    </xf>
    <xf numFmtId="0" fontId="11" fillId="0" borderId="0" xfId="0" applyFont="1" applyAlignment="1" applyProtection="1">
      <alignment horizontal="center" vertical="center"/>
      <protection hidden="1"/>
    </xf>
    <xf numFmtId="0" fontId="8" fillId="8" borderId="3" xfId="0" applyFont="1" applyFill="1" applyBorder="1" applyAlignment="1" applyProtection="1">
      <alignment horizontal="left" vertical="top" wrapText="1"/>
      <protection hidden="1"/>
    </xf>
    <xf numFmtId="0" fontId="8" fillId="8" borderId="1" xfId="0" applyFont="1" applyFill="1" applyBorder="1" applyAlignment="1" applyProtection="1">
      <alignment horizontal="left" vertical="top" wrapText="1"/>
      <protection hidden="1"/>
    </xf>
    <xf numFmtId="0" fontId="8" fillId="8" borderId="4" xfId="0" applyFont="1" applyFill="1" applyBorder="1" applyAlignment="1" applyProtection="1">
      <alignment horizontal="left" vertical="top" wrapText="1"/>
      <protection hidden="1"/>
    </xf>
    <xf numFmtId="0" fontId="8" fillId="8" borderId="5" xfId="0" applyFont="1" applyFill="1" applyBorder="1" applyAlignment="1" applyProtection="1">
      <alignment horizontal="left" vertical="top" wrapText="1"/>
      <protection hidden="1"/>
    </xf>
    <xf numFmtId="0" fontId="8" fillId="8" borderId="0" xfId="0" applyFont="1" applyFill="1" applyAlignment="1" applyProtection="1">
      <alignment horizontal="left" vertical="top" wrapText="1"/>
      <protection hidden="1"/>
    </xf>
    <xf numFmtId="0" fontId="8" fillId="8" borderId="6" xfId="0" applyFont="1" applyFill="1" applyBorder="1" applyAlignment="1" applyProtection="1">
      <alignment horizontal="left" vertical="top" wrapText="1"/>
      <protection hidden="1"/>
    </xf>
    <xf numFmtId="0" fontId="8" fillId="8" borderId="7" xfId="0" applyFont="1" applyFill="1" applyBorder="1" applyAlignment="1" applyProtection="1">
      <alignment horizontal="left" vertical="top" wrapText="1"/>
      <protection hidden="1"/>
    </xf>
    <xf numFmtId="0" fontId="8" fillId="8" borderId="8" xfId="0" applyFont="1" applyFill="1" applyBorder="1" applyAlignment="1" applyProtection="1">
      <alignment horizontal="left" vertical="top" wrapText="1"/>
      <protection hidden="1"/>
    </xf>
    <xf numFmtId="0" fontId="8" fillId="8" borderId="9" xfId="0" applyFont="1" applyFill="1" applyBorder="1" applyAlignment="1" applyProtection="1">
      <alignment horizontal="left" vertical="top" wrapText="1"/>
      <protection hidden="1"/>
    </xf>
    <xf numFmtId="0" fontId="4" fillId="0" borderId="1" xfId="0" applyFont="1" applyBorder="1" applyAlignment="1">
      <alignment horizontal="center" vertical="center"/>
    </xf>
    <xf numFmtId="184" fontId="4" fillId="0" borderId="1" xfId="0" applyNumberFormat="1" applyFont="1" applyBorder="1" applyAlignment="1" applyProtection="1">
      <alignment horizontal="left" vertical="center"/>
      <protection hidden="1"/>
    </xf>
    <xf numFmtId="184" fontId="4" fillId="0" borderId="4" xfId="0" applyNumberFormat="1" applyFont="1" applyBorder="1" applyAlignment="1" applyProtection="1">
      <alignment horizontal="left" vertical="center"/>
      <protection hidden="1"/>
    </xf>
    <xf numFmtId="184" fontId="4" fillId="0" borderId="8" xfId="0" applyNumberFormat="1" applyFont="1" applyBorder="1" applyAlignment="1" applyProtection="1">
      <alignment horizontal="left" vertical="center"/>
      <protection hidden="1"/>
    </xf>
    <xf numFmtId="184" fontId="4" fillId="0" borderId="9" xfId="0" applyNumberFormat="1" applyFont="1" applyBorder="1" applyAlignment="1" applyProtection="1">
      <alignment horizontal="left" vertical="center"/>
      <protection hidden="1"/>
    </xf>
    <xf numFmtId="0" fontId="6" fillId="0" borderId="5" xfId="0" applyFont="1" applyBorder="1" applyAlignment="1">
      <alignment horizontal="center" vertical="center" wrapText="1"/>
    </xf>
    <xf numFmtId="0" fontId="10" fillId="0" borderId="3" xfId="0" applyFont="1" applyBorder="1" applyAlignment="1">
      <alignment horizontal="right" vertical="center"/>
    </xf>
    <xf numFmtId="0" fontId="4" fillId="0" borderId="1" xfId="0" applyFont="1" applyBorder="1" applyAlignment="1">
      <alignment horizontal="right" vertical="center"/>
    </xf>
    <xf numFmtId="0" fontId="4" fillId="0" borderId="5" xfId="0" applyFont="1" applyBorder="1" applyAlignment="1">
      <alignment horizontal="right" vertical="center"/>
    </xf>
    <xf numFmtId="0" fontId="4" fillId="0" borderId="0" xfId="0" applyFont="1" applyAlignment="1">
      <alignment horizontal="right" vertical="center"/>
    </xf>
    <xf numFmtId="0" fontId="16" fillId="0" borderId="1" xfId="0" applyFont="1" applyBorder="1" applyAlignment="1">
      <alignment horizontal="center" vertical="center"/>
    </xf>
    <xf numFmtId="0" fontId="16" fillId="0" borderId="0" xfId="0" applyFont="1" applyAlignment="1">
      <alignment horizontal="center" vertical="center"/>
    </xf>
    <xf numFmtId="0" fontId="49" fillId="0" borderId="5" xfId="0" applyFont="1" applyBorder="1" applyAlignment="1">
      <alignment horizontal="left" vertical="center" wrapText="1"/>
    </xf>
    <xf numFmtId="0" fontId="49" fillId="0" borderId="0" xfId="0" applyFont="1" applyAlignment="1">
      <alignment horizontal="left" vertical="center" wrapText="1"/>
    </xf>
    <xf numFmtId="0" fontId="49" fillId="0" borderId="6" xfId="0" applyFont="1" applyBorder="1" applyAlignment="1">
      <alignment horizontal="left" vertical="center" wrapText="1"/>
    </xf>
    <xf numFmtId="0" fontId="19" fillId="0" borderId="1"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7" xfId="0" applyFont="1" applyBorder="1" applyAlignment="1">
      <alignment horizontal="left" vertical="center" shrinkToFit="1"/>
    </xf>
    <xf numFmtId="0" fontId="19" fillId="0" borderId="8" xfId="0" applyFont="1" applyBorder="1" applyAlignment="1">
      <alignment horizontal="left" vertical="center" shrinkToFit="1"/>
    </xf>
    <xf numFmtId="0" fontId="7" fillId="0" borderId="5" xfId="0" applyFont="1" applyBorder="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7" fillId="0" borderId="6" xfId="0" applyFont="1" applyBorder="1" applyAlignment="1" applyProtection="1">
      <alignment horizontal="left" vertical="center" wrapText="1"/>
      <protection hidden="1"/>
    </xf>
    <xf numFmtId="0" fontId="6" fillId="0" borderId="32" xfId="0" applyFont="1" applyBorder="1" applyAlignment="1">
      <alignment horizontal="center" vertical="center" shrinkToFit="1"/>
    </xf>
    <xf numFmtId="0" fontId="30" fillId="0" borderId="3" xfId="0" applyFont="1" applyBorder="1" applyAlignment="1">
      <alignment horizontal="center" vertical="center" wrapText="1" shrinkToFit="1"/>
    </xf>
    <xf numFmtId="0" fontId="30" fillId="0" borderId="7" xfId="0" applyFont="1" applyBorder="1" applyAlignment="1">
      <alignment horizontal="center" vertical="center" wrapText="1" shrinkToFit="1"/>
    </xf>
    <xf numFmtId="0" fontId="4" fillId="0" borderId="99" xfId="0" applyFont="1" applyBorder="1" applyAlignment="1">
      <alignment horizontal="center" vertical="center"/>
    </xf>
    <xf numFmtId="0" fontId="29" fillId="0" borderId="103" xfId="0" applyFont="1" applyBorder="1" applyAlignment="1">
      <alignment horizontal="center" vertical="center" wrapText="1" shrinkToFit="1"/>
    </xf>
    <xf numFmtId="0" fontId="29" fillId="0" borderId="104" xfId="0" applyFont="1" applyBorder="1" applyAlignment="1">
      <alignment horizontal="center" vertical="center" wrapText="1" shrinkToFit="1"/>
    </xf>
    <xf numFmtId="0" fontId="29" fillId="0" borderId="106" xfId="0" applyFont="1" applyBorder="1" applyAlignment="1">
      <alignment horizontal="center" vertical="center" wrapText="1" shrinkToFit="1"/>
    </xf>
    <xf numFmtId="0" fontId="2" fillId="2" borderId="0" xfId="0" applyFont="1" applyFill="1" applyAlignment="1" applyProtection="1">
      <alignment horizontal="left" vertical="center" wrapText="1"/>
      <protection hidden="1"/>
    </xf>
    <xf numFmtId="0" fontId="6" fillId="0" borderId="3" xfId="0" applyFont="1" applyBorder="1" applyAlignment="1" applyProtection="1">
      <alignment horizontal="left" vertical="top"/>
      <protection locked="0"/>
    </xf>
    <xf numFmtId="0" fontId="6" fillId="0" borderId="1" xfId="0" applyFont="1" applyBorder="1" applyAlignment="1" applyProtection="1">
      <alignment horizontal="left" vertical="top"/>
      <protection locked="0"/>
    </xf>
    <xf numFmtId="0" fontId="6" fillId="0" borderId="4" xfId="0" applyFont="1" applyBorder="1" applyAlignment="1" applyProtection="1">
      <alignment horizontal="left" vertical="top"/>
      <protection locked="0"/>
    </xf>
    <xf numFmtId="0" fontId="6" fillId="0" borderId="5"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6" xfId="0" applyFont="1" applyBorder="1" applyAlignment="1" applyProtection="1">
      <alignment horizontal="left" vertical="top"/>
      <protection locked="0"/>
    </xf>
    <xf numFmtId="0" fontId="6" fillId="0" borderId="7" xfId="0" applyFont="1" applyBorder="1" applyAlignment="1" applyProtection="1">
      <alignment horizontal="left" vertical="top"/>
      <protection locked="0"/>
    </xf>
    <xf numFmtId="0" fontId="6" fillId="0" borderId="8" xfId="0" applyFont="1" applyBorder="1" applyAlignment="1" applyProtection="1">
      <alignment horizontal="left" vertical="top"/>
      <protection locked="0"/>
    </xf>
    <xf numFmtId="0" fontId="6" fillId="0" borderId="9" xfId="0" applyFont="1" applyBorder="1" applyAlignment="1" applyProtection="1">
      <alignment horizontal="left" vertical="top"/>
      <protection locked="0"/>
    </xf>
    <xf numFmtId="0" fontId="5" fillId="2" borderId="0" xfId="0" applyFont="1" applyFill="1" applyAlignment="1">
      <alignment horizontal="center" vertical="center"/>
    </xf>
    <xf numFmtId="0" fontId="28" fillId="0" borderId="0" xfId="0" applyFont="1" applyAlignment="1" applyProtection="1">
      <alignment horizontal="center" vertical="center"/>
      <protection locked="0" hidden="1"/>
    </xf>
    <xf numFmtId="0" fontId="6" fillId="2" borderId="0" xfId="0" applyFont="1" applyFill="1" applyAlignment="1">
      <alignment horizontal="left" vertical="top" wrapText="1"/>
    </xf>
    <xf numFmtId="178" fontId="2" fillId="0" borderId="0" xfId="0" applyNumberFormat="1" applyFont="1" applyAlignment="1" applyProtection="1">
      <alignment horizontal="center" vertical="center"/>
      <protection locked="0"/>
    </xf>
    <xf numFmtId="0" fontId="2" fillId="2" borderId="0" xfId="0" applyFont="1" applyFill="1" applyAlignment="1">
      <alignment horizontal="center" vertical="center"/>
    </xf>
    <xf numFmtId="0" fontId="2" fillId="0" borderId="0" xfId="0" applyFont="1" applyAlignment="1" applyProtection="1">
      <alignment horizontal="center" vertical="center"/>
      <protection locked="0"/>
    </xf>
    <xf numFmtId="183" fontId="2" fillId="0" borderId="1" xfId="0" applyNumberFormat="1" applyFont="1" applyBorder="1" applyAlignment="1" applyProtection="1">
      <alignment horizontal="center" vertical="center"/>
      <protection locked="0" hidden="1"/>
    </xf>
    <xf numFmtId="0" fontId="5" fillId="0" borderId="3"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183" fontId="2" fillId="0" borderId="0" xfId="0" applyNumberFormat="1" applyFont="1" applyAlignment="1" applyProtection="1">
      <alignment horizontal="center" vertical="center"/>
      <protection locked="0" hidden="1"/>
    </xf>
    <xf numFmtId="0" fontId="2" fillId="2" borderId="8"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4" xfId="0" applyFont="1" applyFill="1" applyBorder="1" applyAlignment="1">
      <alignment horizontal="center" vertical="center"/>
    </xf>
    <xf numFmtId="0" fontId="50" fillId="2" borderId="0" xfId="0" applyFont="1" applyFill="1" applyAlignment="1">
      <alignment horizontal="distributed" vertical="center"/>
    </xf>
    <xf numFmtId="0" fontId="6" fillId="2" borderId="0" xfId="0" applyFont="1" applyFill="1" applyAlignment="1">
      <alignment horizontal="center" vertical="center"/>
    </xf>
    <xf numFmtId="0" fontId="6" fillId="2" borderId="0" xfId="0" applyFont="1" applyFill="1" applyAlignment="1">
      <alignment horizontal="distributed" vertical="center"/>
    </xf>
    <xf numFmtId="0" fontId="28" fillId="0" borderId="0" xfId="0" applyFont="1" applyAlignment="1" applyProtection="1">
      <alignment horizontal="center" vertical="center"/>
      <protection locked="0"/>
    </xf>
    <xf numFmtId="0" fontId="2" fillId="2" borderId="2" xfId="0" applyFont="1" applyFill="1" applyBorder="1" applyAlignment="1">
      <alignment horizontal="center" vertical="center"/>
    </xf>
    <xf numFmtId="0" fontId="6" fillId="0" borderId="18" xfId="0" applyFont="1" applyBorder="1" applyAlignment="1" applyProtection="1">
      <alignment horizontal="left" vertical="center" wrapText="1"/>
      <protection locked="0"/>
    </xf>
    <xf numFmtId="0" fontId="6" fillId="0" borderId="19" xfId="0" applyFont="1" applyBorder="1" applyAlignment="1" applyProtection="1">
      <alignment horizontal="left" vertical="center" wrapText="1"/>
      <protection locked="0"/>
    </xf>
    <xf numFmtId="0" fontId="6" fillId="0" borderId="14" xfId="0" applyFont="1" applyBorder="1" applyAlignment="1" applyProtection="1">
      <alignment horizontal="left" vertical="center" wrapText="1"/>
      <protection locked="0"/>
    </xf>
    <xf numFmtId="0" fontId="2" fillId="2" borderId="10"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8"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2" fillId="0" borderId="3" xfId="0" applyFont="1" applyBorder="1" applyAlignment="1" applyProtection="1">
      <alignment horizontal="left" vertical="top"/>
      <protection locked="0"/>
    </xf>
    <xf numFmtId="0" fontId="2" fillId="0" borderId="1" xfId="0" applyFont="1" applyBorder="1" applyAlignment="1" applyProtection="1">
      <alignment horizontal="left" vertical="top"/>
      <protection locked="0"/>
    </xf>
    <xf numFmtId="0" fontId="2" fillId="0" borderId="4" xfId="0" applyFont="1" applyBorder="1" applyAlignment="1" applyProtection="1">
      <alignment horizontal="left" vertical="top"/>
      <protection locked="0"/>
    </xf>
    <xf numFmtId="0" fontId="2" fillId="0" borderId="5" xfId="0" applyFont="1" applyBorder="1" applyAlignment="1" applyProtection="1">
      <alignment horizontal="left" vertical="top"/>
      <protection locked="0"/>
    </xf>
    <xf numFmtId="0" fontId="2" fillId="0" borderId="0" xfId="0" applyFont="1" applyAlignment="1" applyProtection="1">
      <alignment horizontal="left" vertical="top"/>
      <protection locked="0"/>
    </xf>
    <xf numFmtId="0" fontId="2" fillId="0" borderId="6" xfId="0" applyFont="1" applyBorder="1" applyAlignment="1" applyProtection="1">
      <alignment horizontal="left" vertical="top"/>
      <protection locked="0"/>
    </xf>
    <xf numFmtId="0" fontId="2" fillId="0" borderId="7" xfId="0" applyFont="1" applyBorder="1" applyAlignment="1" applyProtection="1">
      <alignment horizontal="left" vertical="top"/>
      <protection locked="0"/>
    </xf>
    <xf numFmtId="0" fontId="2" fillId="0" borderId="8" xfId="0" applyFont="1" applyBorder="1" applyAlignment="1" applyProtection="1">
      <alignment horizontal="left" vertical="top"/>
      <protection locked="0"/>
    </xf>
    <xf numFmtId="0" fontId="2" fillId="0" borderId="9" xfId="0" applyFont="1" applyBorder="1" applyAlignment="1" applyProtection="1">
      <alignment horizontal="left" vertical="top"/>
      <protection locked="0"/>
    </xf>
    <xf numFmtId="0" fontId="6" fillId="2" borderId="18" xfId="0" applyFont="1" applyFill="1" applyBorder="1" applyAlignment="1">
      <alignment horizontal="left" vertical="center"/>
    </xf>
    <xf numFmtId="0" fontId="6" fillId="2" borderId="19" xfId="0" applyFont="1" applyFill="1" applyBorder="1" applyAlignment="1">
      <alignment horizontal="left" vertical="center"/>
    </xf>
    <xf numFmtId="0" fontId="6" fillId="2" borderId="14" xfId="0" applyFont="1" applyFill="1" applyBorder="1" applyAlignment="1">
      <alignment horizontal="left" vertical="center"/>
    </xf>
    <xf numFmtId="0" fontId="2" fillId="0" borderId="5" xfId="0" applyFont="1" applyBorder="1" applyAlignment="1" applyProtection="1">
      <alignment horizontal="left" vertical="center"/>
      <protection locked="0" hidden="1"/>
    </xf>
    <xf numFmtId="0" fontId="2" fillId="0" borderId="0" xfId="0" applyFont="1" applyAlignment="1" applyProtection="1">
      <alignment horizontal="left" vertical="center"/>
      <protection locked="0" hidden="1"/>
    </xf>
    <xf numFmtId="0" fontId="2" fillId="0" borderId="6" xfId="0" applyFont="1" applyBorder="1" applyAlignment="1" applyProtection="1">
      <alignment horizontal="left" vertical="center"/>
      <protection locked="0" hidden="1"/>
    </xf>
    <xf numFmtId="0" fontId="2" fillId="0" borderId="7" xfId="0" applyFont="1" applyBorder="1" applyAlignment="1" applyProtection="1">
      <alignment horizontal="left" vertical="center"/>
      <protection locked="0" hidden="1"/>
    </xf>
    <xf numFmtId="0" fontId="2" fillId="0" borderId="8" xfId="0" applyFont="1" applyBorder="1" applyAlignment="1" applyProtection="1">
      <alignment horizontal="left" vertical="center"/>
      <protection locked="0" hidden="1"/>
    </xf>
    <xf numFmtId="0" fontId="2" fillId="0" borderId="9" xfId="0" applyFont="1" applyBorder="1" applyAlignment="1" applyProtection="1">
      <alignment horizontal="left" vertical="center"/>
      <protection locked="0" hidden="1"/>
    </xf>
    <xf numFmtId="0" fontId="2" fillId="0" borderId="2" xfId="0" applyFont="1" applyBorder="1" applyAlignment="1" applyProtection="1">
      <alignment horizontal="center" vertical="center"/>
      <protection locked="0" hidden="1"/>
    </xf>
    <xf numFmtId="0" fontId="28" fillId="0" borderId="2" xfId="0" applyFont="1" applyBorder="1" applyAlignment="1" applyProtection="1">
      <alignment horizontal="center" vertical="center"/>
      <protection locked="0" hidden="1"/>
    </xf>
    <xf numFmtId="178" fontId="2" fillId="0" borderId="3" xfId="0" applyNumberFormat="1" applyFont="1" applyBorder="1" applyAlignment="1" applyProtection="1">
      <alignment horizontal="center" vertical="center"/>
      <protection hidden="1"/>
    </xf>
    <xf numFmtId="178" fontId="2" fillId="0" borderId="1" xfId="0" applyNumberFormat="1" applyFont="1" applyBorder="1" applyAlignment="1" applyProtection="1">
      <alignment horizontal="center" vertical="center"/>
      <protection hidden="1"/>
    </xf>
    <xf numFmtId="178" fontId="2" fillId="0" borderId="4" xfId="0" applyNumberFormat="1" applyFont="1" applyBorder="1" applyAlignment="1" applyProtection="1">
      <alignment horizontal="center" vertical="center"/>
      <protection hidden="1"/>
    </xf>
    <xf numFmtId="178" fontId="2" fillId="0" borderId="5" xfId="0" applyNumberFormat="1" applyFont="1" applyBorder="1" applyAlignment="1" applyProtection="1">
      <alignment horizontal="center" vertical="center"/>
      <protection hidden="1"/>
    </xf>
    <xf numFmtId="178" fontId="2" fillId="0" borderId="0" xfId="0" applyNumberFormat="1" applyFont="1" applyAlignment="1" applyProtection="1">
      <alignment horizontal="center" vertical="center"/>
      <protection hidden="1"/>
    </xf>
    <xf numFmtId="178" fontId="2" fillId="0" borderId="6" xfId="0" applyNumberFormat="1" applyFont="1" applyBorder="1" applyAlignment="1" applyProtection="1">
      <alignment horizontal="center" vertical="center"/>
      <protection hidden="1"/>
    </xf>
    <xf numFmtId="178" fontId="2" fillId="0" borderId="7" xfId="0" applyNumberFormat="1" applyFont="1" applyBorder="1" applyAlignment="1" applyProtection="1">
      <alignment horizontal="center" vertical="center"/>
      <protection hidden="1"/>
    </xf>
    <xf numFmtId="178" fontId="2" fillId="0" borderId="8" xfId="0" applyNumberFormat="1" applyFont="1" applyBorder="1" applyAlignment="1" applyProtection="1">
      <alignment horizontal="center" vertical="center"/>
      <protection hidden="1"/>
    </xf>
    <xf numFmtId="178" fontId="2" fillId="0" borderId="9" xfId="0" applyNumberFormat="1" applyFont="1" applyBorder="1" applyAlignment="1" applyProtection="1">
      <alignment horizontal="center" vertical="center"/>
      <protection hidden="1"/>
    </xf>
    <xf numFmtId="0" fontId="2" fillId="0" borderId="1" xfId="0" applyFont="1" applyBorder="1" applyAlignment="1" applyProtection="1">
      <alignment horizontal="left" vertical="center"/>
      <protection locked="0" hidden="1"/>
    </xf>
    <xf numFmtId="0" fontId="7" fillId="2" borderId="0" xfId="0" applyFont="1" applyFill="1" applyAlignment="1">
      <alignment horizontal="left"/>
    </xf>
    <xf numFmtId="0" fontId="2" fillId="0" borderId="0" xfId="0" applyFont="1" applyAlignment="1" applyProtection="1">
      <alignment horizontal="left" vertical="center"/>
      <protection locked="0"/>
    </xf>
    <xf numFmtId="0" fontId="2" fillId="2" borderId="0" xfId="0" applyFont="1" applyFill="1" applyAlignment="1">
      <alignment horizontal="left" vertical="center"/>
    </xf>
    <xf numFmtId="0" fontId="2" fillId="2" borderId="0" xfId="0" applyFont="1" applyFill="1" applyAlignment="1">
      <alignment horizontal="center" vertical="top" wrapText="1"/>
    </xf>
    <xf numFmtId="0" fontId="2" fillId="0" borderId="0" xfId="0" applyFont="1" applyAlignment="1" applyProtection="1">
      <alignment horizontal="center" vertical="center" wrapText="1"/>
      <protection locked="0"/>
    </xf>
    <xf numFmtId="0" fontId="27" fillId="2" borderId="0" xfId="0" applyFont="1" applyFill="1" applyAlignment="1">
      <alignment horizontal="center" vertical="center"/>
    </xf>
    <xf numFmtId="0" fontId="2" fillId="2" borderId="0" xfId="0" applyFont="1" applyFill="1" applyAlignment="1">
      <alignment horizontal="distributed" vertical="center"/>
    </xf>
    <xf numFmtId="0" fontId="28" fillId="0" borderId="0" xfId="0" applyFont="1" applyAlignment="1" applyProtection="1">
      <alignment horizontal="center" vertical="center"/>
      <protection hidden="1"/>
    </xf>
    <xf numFmtId="0" fontId="4" fillId="0" borderId="55" xfId="0" applyFont="1" applyBorder="1" applyAlignment="1" applyProtection="1">
      <alignment horizontal="left" vertical="center" wrapText="1"/>
      <protection locked="0"/>
    </xf>
    <xf numFmtId="0" fontId="4" fillId="0" borderId="54" xfId="0" applyFont="1" applyBorder="1" applyAlignment="1" applyProtection="1">
      <alignment horizontal="left" vertical="center" wrapText="1"/>
      <protection locked="0"/>
    </xf>
    <xf numFmtId="0" fontId="7" fillId="0" borderId="53" xfId="0" applyFont="1" applyBorder="1" applyAlignment="1" applyProtection="1">
      <alignment horizontal="left" vertical="center" wrapText="1"/>
      <protection locked="0"/>
    </xf>
    <xf numFmtId="0" fontId="7" fillId="0" borderId="55" xfId="0" applyFont="1" applyBorder="1" applyAlignment="1" applyProtection="1">
      <alignment horizontal="left" vertical="center" wrapText="1"/>
      <protection locked="0"/>
    </xf>
    <xf numFmtId="0" fontId="7" fillId="0" borderId="54" xfId="0" applyFont="1" applyBorder="1" applyAlignment="1" applyProtection="1">
      <alignment horizontal="left" vertical="center" wrapText="1"/>
      <protection locked="0"/>
    </xf>
    <xf numFmtId="0" fontId="7" fillId="0" borderId="79"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7" fillId="0" borderId="48" xfId="0" applyFont="1" applyBorder="1" applyAlignment="1" applyProtection="1">
      <alignment horizontal="left" vertical="center" wrapText="1"/>
      <protection locked="0"/>
    </xf>
    <xf numFmtId="0" fontId="4" fillId="0" borderId="81" xfId="0" applyFont="1" applyBorder="1" applyAlignment="1" applyProtection="1">
      <alignment horizontal="center" vertical="center"/>
      <protection locked="0"/>
    </xf>
    <xf numFmtId="0" fontId="4" fillId="0" borderId="64" xfId="0" applyFont="1" applyBorder="1" applyAlignment="1" applyProtection="1">
      <alignment horizontal="center" vertical="center"/>
      <protection locked="0"/>
    </xf>
    <xf numFmtId="0" fontId="4" fillId="0" borderId="21" xfId="0" applyFont="1" applyBorder="1" applyAlignment="1" applyProtection="1">
      <alignment horizontal="left" vertical="center" wrapText="1"/>
      <protection locked="0"/>
    </xf>
    <xf numFmtId="0" fontId="4" fillId="0" borderId="82" xfId="0" applyFont="1" applyBorder="1" applyAlignment="1" applyProtection="1">
      <alignment horizontal="left" vertical="center" wrapText="1"/>
      <protection locked="0"/>
    </xf>
    <xf numFmtId="0" fontId="7" fillId="0" borderId="84" xfId="0" applyFont="1" applyBorder="1" applyAlignment="1" applyProtection="1">
      <alignment horizontal="left" vertical="center" wrapText="1"/>
      <protection locked="0"/>
    </xf>
    <xf numFmtId="0" fontId="7" fillId="0" borderId="16" xfId="0" applyFont="1" applyBorder="1" applyAlignment="1" applyProtection="1">
      <alignment horizontal="left" vertical="center" wrapText="1"/>
      <protection locked="0"/>
    </xf>
    <xf numFmtId="0" fontId="7" fillId="0" borderId="50" xfId="0" applyFont="1" applyBorder="1" applyAlignment="1" applyProtection="1">
      <alignment horizontal="left" vertical="center" wrapText="1"/>
      <protection locked="0"/>
    </xf>
    <xf numFmtId="0" fontId="4" fillId="0" borderId="34" xfId="0" applyFont="1" applyBorder="1" applyAlignment="1" applyProtection="1">
      <alignment horizontal="left" vertical="center" wrapText="1"/>
      <protection locked="0"/>
    </xf>
    <xf numFmtId="0" fontId="4" fillId="0" borderId="33" xfId="0" applyFont="1" applyBorder="1" applyAlignment="1" applyProtection="1">
      <alignment horizontal="left" vertical="center" wrapText="1"/>
      <protection locked="0"/>
    </xf>
    <xf numFmtId="0" fontId="7" fillId="0" borderId="76" xfId="0" applyFont="1" applyBorder="1" applyAlignment="1" applyProtection="1">
      <alignment horizontal="left" vertical="center" wrapText="1"/>
      <protection locked="0"/>
    </xf>
    <xf numFmtId="0" fontId="7" fillId="0" borderId="34" xfId="0" applyFont="1" applyBorder="1" applyAlignment="1" applyProtection="1">
      <alignment horizontal="left" vertical="center" wrapText="1"/>
      <protection locked="0"/>
    </xf>
    <xf numFmtId="0" fontId="7" fillId="0" borderId="33" xfId="0" applyFont="1" applyBorder="1" applyAlignment="1" applyProtection="1">
      <alignment horizontal="left" vertical="center" wrapText="1"/>
      <protection locked="0"/>
    </xf>
    <xf numFmtId="0" fontId="4" fillId="0" borderId="34" xfId="0" applyFont="1" applyBorder="1" applyAlignment="1" applyProtection="1">
      <alignment vertical="center" wrapText="1"/>
      <protection locked="0"/>
    </xf>
    <xf numFmtId="0" fontId="4" fillId="0" borderId="33" xfId="0" applyFont="1" applyBorder="1" applyAlignment="1" applyProtection="1">
      <alignment vertical="center" wrapText="1"/>
      <protection locked="0"/>
    </xf>
    <xf numFmtId="0" fontId="4" fillId="0" borderId="55" xfId="0" applyFont="1" applyBorder="1" applyAlignment="1" applyProtection="1">
      <alignment horizontal="left" vertical="center"/>
      <protection locked="0"/>
    </xf>
    <xf numFmtId="0" fontId="4" fillId="0" borderId="54" xfId="0" applyFont="1" applyBorder="1" applyAlignment="1" applyProtection="1">
      <alignment horizontal="left" vertical="center"/>
      <protection locked="0"/>
    </xf>
    <xf numFmtId="0" fontId="4" fillId="0" borderId="68" xfId="0" applyFont="1" applyBorder="1" applyAlignment="1" applyProtection="1">
      <alignment vertical="center" wrapText="1"/>
      <protection locked="0"/>
    </xf>
    <xf numFmtId="0" fontId="4" fillId="0" borderId="75" xfId="0" applyFont="1" applyBorder="1" applyAlignment="1" applyProtection="1">
      <alignment vertical="center" wrapText="1"/>
      <protection locked="0"/>
    </xf>
    <xf numFmtId="0" fontId="4" fillId="0" borderId="55" xfId="0" applyFont="1" applyBorder="1" applyProtection="1">
      <alignment vertical="center"/>
      <protection locked="0"/>
    </xf>
    <xf numFmtId="0" fontId="4" fillId="0" borderId="54" xfId="0" applyFont="1" applyBorder="1" applyProtection="1">
      <alignment vertical="center"/>
      <protection locked="0"/>
    </xf>
    <xf numFmtId="0" fontId="58" fillId="9" borderId="53" xfId="0" applyFont="1" applyFill="1" applyBorder="1" applyAlignment="1" applyProtection="1">
      <alignment horizontal="center" vertical="center"/>
      <protection locked="0"/>
    </xf>
    <xf numFmtId="0" fontId="58" fillId="9" borderId="55" xfId="0" applyFont="1" applyFill="1" applyBorder="1" applyAlignment="1" applyProtection="1">
      <alignment horizontal="center" vertical="center"/>
      <protection locked="0"/>
    </xf>
    <xf numFmtId="185" fontId="4" fillId="0" borderId="57" xfId="0" applyNumberFormat="1" applyFont="1" applyBorder="1" applyAlignment="1" applyProtection="1">
      <alignment horizontal="center" vertical="center"/>
      <protection locked="0"/>
    </xf>
    <xf numFmtId="185" fontId="4" fillId="0" borderId="64" xfId="0" applyNumberFormat="1" applyFont="1" applyBorder="1" applyAlignment="1" applyProtection="1">
      <alignment horizontal="center" vertical="center"/>
      <protection locked="0"/>
    </xf>
    <xf numFmtId="0" fontId="4" fillId="0" borderId="70" xfId="0" applyFont="1" applyBorder="1" applyAlignment="1" applyProtection="1">
      <alignment vertical="center" wrapText="1"/>
      <protection locked="0"/>
    </xf>
    <xf numFmtId="0" fontId="4" fillId="0" borderId="70" xfId="0" applyFont="1" applyBorder="1" applyProtection="1">
      <alignment vertical="center"/>
      <protection locked="0"/>
    </xf>
    <xf numFmtId="0" fontId="4" fillId="0" borderId="71" xfId="0" applyFont="1" applyBorder="1" applyProtection="1">
      <alignment vertical="center"/>
      <protection locked="0"/>
    </xf>
    <xf numFmtId="0" fontId="7" fillId="0" borderId="57" xfId="0" applyFont="1" applyBorder="1" applyAlignment="1" applyProtection="1">
      <alignment horizontal="left" vertical="center" wrapText="1"/>
      <protection locked="0"/>
    </xf>
    <xf numFmtId="0" fontId="7" fillId="0" borderId="78" xfId="0" applyFont="1" applyBorder="1" applyAlignment="1" applyProtection="1">
      <alignment horizontal="left" vertical="center" wrapText="1"/>
      <protection locked="0"/>
    </xf>
    <xf numFmtId="0" fontId="7" fillId="0" borderId="37" xfId="0" applyFont="1" applyBorder="1" applyAlignment="1" applyProtection="1">
      <alignment horizontal="left" vertical="center" wrapText="1"/>
      <protection locked="0"/>
    </xf>
    <xf numFmtId="0" fontId="7" fillId="0" borderId="64" xfId="0" applyFont="1" applyBorder="1" applyAlignment="1" applyProtection="1">
      <alignment horizontal="left" vertical="center" wrapText="1"/>
      <protection locked="0"/>
    </xf>
    <xf numFmtId="0" fontId="7" fillId="0" borderId="66" xfId="0" applyFont="1" applyBorder="1" applyAlignment="1" applyProtection="1">
      <alignment horizontal="left" vertical="center" wrapText="1"/>
      <protection locked="0"/>
    </xf>
    <xf numFmtId="0" fontId="7" fillId="0" borderId="65" xfId="0" applyFont="1" applyBorder="1" applyAlignment="1" applyProtection="1">
      <alignment horizontal="left" vertical="center" wrapText="1"/>
      <protection locked="0"/>
    </xf>
    <xf numFmtId="0" fontId="4" fillId="0" borderId="34" xfId="0" applyFont="1" applyBorder="1" applyAlignment="1" applyProtection="1">
      <alignment horizontal="left" vertical="center"/>
      <protection locked="0"/>
    </xf>
    <xf numFmtId="0" fontId="4" fillId="0" borderId="33" xfId="0" applyFont="1" applyBorder="1" applyAlignment="1" applyProtection="1">
      <alignment horizontal="left" vertical="center"/>
      <protection locked="0"/>
    </xf>
    <xf numFmtId="0" fontId="4" fillId="10" borderId="55" xfId="0" applyFont="1" applyFill="1" applyBorder="1" applyAlignment="1" applyProtection="1">
      <alignment horizontal="center" vertical="center"/>
      <protection locked="0"/>
    </xf>
    <xf numFmtId="0" fontId="4" fillId="10" borderId="54" xfId="0" applyFont="1" applyFill="1" applyBorder="1" applyAlignment="1" applyProtection="1">
      <alignment horizontal="center" vertical="center"/>
      <protection locked="0"/>
    </xf>
    <xf numFmtId="0" fontId="4" fillId="10" borderId="53" xfId="0" applyFont="1" applyFill="1" applyBorder="1" applyAlignment="1" applyProtection="1">
      <alignment horizontal="center" vertical="center" wrapText="1"/>
      <protection locked="0"/>
    </xf>
    <xf numFmtId="0" fontId="4" fillId="10" borderId="55" xfId="0" applyFont="1" applyFill="1" applyBorder="1" applyAlignment="1" applyProtection="1">
      <alignment horizontal="center" vertical="center" wrapText="1"/>
      <protection locked="0"/>
    </xf>
    <xf numFmtId="0" fontId="4" fillId="10" borderId="54" xfId="0" applyFont="1" applyFill="1" applyBorder="1" applyAlignment="1" applyProtection="1">
      <alignment horizontal="center" vertical="center" wrapText="1"/>
      <protection locked="0"/>
    </xf>
    <xf numFmtId="0" fontId="61" fillId="0" borderId="55" xfId="0" applyFont="1" applyBorder="1" applyAlignment="1" applyProtection="1">
      <alignment horizontal="left" vertical="center"/>
      <protection locked="0"/>
    </xf>
    <xf numFmtId="0" fontId="4" fillId="0" borderId="68" xfId="0" applyFont="1" applyBorder="1" applyAlignment="1" applyProtection="1">
      <alignment horizontal="center" vertical="center" wrapText="1"/>
      <protection locked="0"/>
    </xf>
    <xf numFmtId="0" fontId="4" fillId="0" borderId="73" xfId="0" applyFont="1" applyBorder="1" applyAlignment="1" applyProtection="1">
      <alignment horizontal="center" vertical="center"/>
      <protection locked="0"/>
    </xf>
    <xf numFmtId="0" fontId="4" fillId="0" borderId="75" xfId="0" applyFont="1" applyBorder="1" applyAlignment="1" applyProtection="1">
      <alignment horizontal="center" vertical="center"/>
      <protection locked="0"/>
    </xf>
    <xf numFmtId="0" fontId="4" fillId="0" borderId="71" xfId="0" applyFont="1" applyBorder="1" applyAlignment="1" applyProtection="1">
      <alignment vertical="center" wrapText="1"/>
      <protection locked="0"/>
    </xf>
    <xf numFmtId="0" fontId="7" fillId="0" borderId="69" xfId="0" applyFont="1" applyBorder="1" applyAlignment="1" applyProtection="1">
      <alignment horizontal="left" vertical="center" wrapText="1"/>
      <protection locked="0"/>
    </xf>
    <xf numFmtId="0" fontId="7" fillId="0" borderId="70" xfId="0" applyFont="1" applyBorder="1" applyAlignment="1" applyProtection="1">
      <alignment horizontal="left" vertical="center" wrapText="1"/>
      <protection locked="0"/>
    </xf>
    <xf numFmtId="0" fontId="7" fillId="0" borderId="71" xfId="0" applyFont="1" applyBorder="1" applyAlignment="1" applyProtection="1">
      <alignment horizontal="left" vertical="center" wrapText="1"/>
      <protection locked="0"/>
    </xf>
    <xf numFmtId="0" fontId="7" fillId="0" borderId="74" xfId="0" applyFont="1" applyBorder="1" applyAlignment="1" applyProtection="1">
      <alignment horizontal="left" vertical="center" wrapText="1"/>
      <protection locked="0"/>
    </xf>
    <xf numFmtId="0" fontId="7" fillId="0" borderId="24" xfId="0" applyFont="1" applyBorder="1" applyAlignment="1" applyProtection="1">
      <alignment horizontal="left" vertical="center" wrapText="1"/>
      <protection locked="0"/>
    </xf>
    <xf numFmtId="0" fontId="7" fillId="0" borderId="42" xfId="0" applyFont="1" applyBorder="1" applyAlignment="1" applyProtection="1">
      <alignment horizontal="left" vertical="center" wrapText="1"/>
      <protection locked="0"/>
    </xf>
    <xf numFmtId="0" fontId="52" fillId="11" borderId="0" xfId="0" applyFont="1" applyFill="1" applyAlignment="1">
      <alignment horizontal="center" vertical="center"/>
    </xf>
    <xf numFmtId="0" fontId="56" fillId="0" borderId="53" xfId="0" applyFont="1" applyBorder="1" applyAlignment="1" applyProtection="1">
      <alignment horizontal="center" vertical="center"/>
      <protection locked="0"/>
    </xf>
    <xf numFmtId="0" fontId="56" fillId="0" borderId="54" xfId="0" applyFont="1" applyBorder="1" applyAlignment="1" applyProtection="1">
      <alignment horizontal="center" vertical="center"/>
      <protection locked="0"/>
    </xf>
    <xf numFmtId="0" fontId="57" fillId="9" borderId="53" xfId="0" applyFont="1" applyFill="1" applyBorder="1" applyAlignment="1" applyProtection="1">
      <alignment horizontal="center" vertical="center"/>
      <protection locked="0"/>
    </xf>
    <xf numFmtId="0" fontId="57" fillId="9" borderId="55" xfId="0" applyFont="1" applyFill="1" applyBorder="1" applyAlignment="1" applyProtection="1">
      <alignment horizontal="center" vertical="center"/>
      <protection locked="0"/>
    </xf>
    <xf numFmtId="0" fontId="57" fillId="9" borderId="54" xfId="0" applyFont="1" applyFill="1" applyBorder="1" applyAlignment="1" applyProtection="1">
      <alignment horizontal="center" vertical="center"/>
      <protection locked="0"/>
    </xf>
    <xf numFmtId="0" fontId="57" fillId="0" borderId="56" xfId="0" applyFont="1" applyBorder="1" applyAlignment="1" applyProtection="1">
      <alignment horizontal="center" vertical="center"/>
      <protection locked="0"/>
    </xf>
    <xf numFmtId="0" fontId="57" fillId="0" borderId="0" xfId="0" applyFont="1" applyAlignment="1" applyProtection="1">
      <alignment horizontal="center" vertical="center"/>
      <protection locked="0"/>
    </xf>
    <xf numFmtId="0" fontId="55" fillId="0" borderId="57" xfId="0" applyFont="1" applyBorder="1" applyAlignment="1" applyProtection="1">
      <alignment horizontal="center" vertical="center" wrapText="1"/>
      <protection locked="0"/>
    </xf>
    <xf numFmtId="0" fontId="55" fillId="0" borderId="37" xfId="0" applyFont="1" applyBorder="1" applyAlignment="1" applyProtection="1">
      <alignment horizontal="center" vertical="center" wrapText="1"/>
      <protection locked="0"/>
    </xf>
    <xf numFmtId="0" fontId="55" fillId="0" borderId="56" xfId="0" applyFont="1" applyBorder="1" applyAlignment="1" applyProtection="1">
      <alignment horizontal="center" vertical="center" wrapText="1"/>
      <protection locked="0"/>
    </xf>
    <xf numFmtId="0" fontId="55" fillId="0" borderId="62" xfId="0" applyFont="1" applyBorder="1" applyAlignment="1" applyProtection="1">
      <alignment horizontal="center" vertical="center" wrapText="1"/>
      <protection locked="0"/>
    </xf>
    <xf numFmtId="0" fontId="55" fillId="0" borderId="64" xfId="0" applyFont="1" applyBorder="1" applyAlignment="1" applyProtection="1">
      <alignment horizontal="center" vertical="center" wrapText="1"/>
      <protection locked="0"/>
    </xf>
    <xf numFmtId="0" fontId="55" fillId="0" borderId="65" xfId="0" applyFont="1" applyBorder="1" applyAlignment="1" applyProtection="1">
      <alignment horizontal="center" vertical="center" wrapText="1"/>
      <protection locked="0"/>
    </xf>
    <xf numFmtId="0" fontId="55" fillId="9" borderId="59" xfId="0" applyFont="1" applyFill="1" applyBorder="1" applyAlignment="1" applyProtection="1">
      <alignment horizontal="center" vertical="center"/>
      <protection locked="0"/>
    </xf>
    <xf numFmtId="0" fontId="55" fillId="9" borderId="54" xfId="0" applyFont="1" applyFill="1" applyBorder="1" applyAlignment="1" applyProtection="1">
      <alignment horizontal="center" vertical="center"/>
      <protection locked="0"/>
    </xf>
    <xf numFmtId="0" fontId="55" fillId="9" borderId="60" xfId="0" applyFont="1" applyFill="1" applyBorder="1" applyAlignment="1" applyProtection="1">
      <alignment horizontal="center" vertical="center" shrinkToFit="1"/>
      <protection locked="0"/>
    </xf>
    <xf numFmtId="0" fontId="55" fillId="9" borderId="61" xfId="0" applyFont="1" applyFill="1" applyBorder="1" applyAlignment="1" applyProtection="1">
      <alignment horizontal="center" vertical="center" shrinkToFit="1"/>
      <protection locked="0"/>
    </xf>
    <xf numFmtId="0" fontId="60" fillId="0" borderId="54" xfId="0" applyFont="1" applyBorder="1" applyAlignment="1" applyProtection="1">
      <alignment horizontal="center" vertical="center"/>
      <protection locked="0"/>
    </xf>
    <xf numFmtId="0" fontId="60" fillId="0" borderId="60" xfId="0" applyFont="1" applyBorder="1" applyAlignment="1" applyProtection="1">
      <alignment horizontal="center" vertical="center"/>
      <protection locked="0"/>
    </xf>
    <xf numFmtId="0" fontId="55" fillId="9" borderId="63" xfId="0" applyFont="1" applyFill="1" applyBorder="1" applyAlignment="1" applyProtection="1">
      <alignment horizontal="center" vertical="center" shrinkToFit="1"/>
      <protection locked="0"/>
    </xf>
    <xf numFmtId="0" fontId="55" fillId="9" borderId="54" xfId="0" applyFont="1" applyFill="1" applyBorder="1" applyAlignment="1" applyProtection="1">
      <alignment horizontal="center" vertical="center" shrinkToFit="1"/>
      <protection locked="0"/>
    </xf>
    <xf numFmtId="0" fontId="60" fillId="0" borderId="54" xfId="0" applyFont="1" applyBorder="1" applyAlignment="1" applyProtection="1">
      <alignment horizontal="center" vertical="center" wrapText="1" shrinkToFit="1"/>
      <protection locked="0"/>
    </xf>
    <xf numFmtId="0" fontId="60" fillId="0" borderId="60" xfId="0" applyFont="1" applyBorder="1" applyAlignment="1" applyProtection="1">
      <alignment horizontal="center" vertical="center" wrapText="1" shrinkToFit="1"/>
      <protection locked="0"/>
    </xf>
    <xf numFmtId="0" fontId="55" fillId="0" borderId="53" xfId="0" applyFont="1" applyBorder="1" applyAlignment="1" applyProtection="1">
      <alignment horizontal="center" vertical="center" wrapText="1"/>
      <protection locked="0"/>
    </xf>
    <xf numFmtId="0" fontId="55" fillId="0" borderId="54" xfId="0" applyFont="1" applyBorder="1" applyAlignment="1" applyProtection="1">
      <alignment horizontal="center" vertical="center" wrapText="1"/>
      <protection locked="0"/>
    </xf>
    <xf numFmtId="0" fontId="2" fillId="2" borderId="0" xfId="0" applyFont="1" applyFill="1" applyAlignment="1">
      <alignment horizontal="left" vertical="top" wrapText="1"/>
    </xf>
    <xf numFmtId="0" fontId="33" fillId="0" borderId="3" xfId="0" applyFont="1" applyBorder="1" applyAlignment="1" applyProtection="1">
      <alignment horizontal="left" vertical="top" wrapText="1"/>
      <protection locked="0"/>
    </xf>
    <xf numFmtId="0" fontId="33" fillId="0" borderId="1" xfId="0" applyFont="1" applyBorder="1" applyAlignment="1" applyProtection="1">
      <alignment horizontal="left" vertical="top" wrapText="1"/>
      <protection locked="0"/>
    </xf>
    <xf numFmtId="0" fontId="33" fillId="0" borderId="4" xfId="0" applyFont="1" applyBorder="1" applyAlignment="1" applyProtection="1">
      <alignment horizontal="left" vertical="top" wrapText="1"/>
      <protection locked="0"/>
    </xf>
    <xf numFmtId="0" fontId="33" fillId="0" borderId="5" xfId="0" applyFont="1" applyBorder="1" applyAlignment="1" applyProtection="1">
      <alignment horizontal="left" vertical="top" wrapText="1"/>
      <protection locked="0"/>
    </xf>
    <xf numFmtId="0" fontId="33" fillId="0" borderId="0" xfId="0" applyFont="1" applyAlignment="1" applyProtection="1">
      <alignment horizontal="left" vertical="top" wrapText="1"/>
      <protection locked="0"/>
    </xf>
    <xf numFmtId="0" fontId="33" fillId="0" borderId="6" xfId="0" applyFont="1" applyBorder="1" applyAlignment="1" applyProtection="1">
      <alignment horizontal="left" vertical="top" wrapText="1"/>
      <protection locked="0"/>
    </xf>
    <xf numFmtId="0" fontId="33" fillId="0" borderId="7" xfId="0" applyFont="1" applyBorder="1" applyAlignment="1" applyProtection="1">
      <alignment horizontal="left" vertical="top" wrapText="1"/>
      <protection locked="0"/>
    </xf>
    <xf numFmtId="0" fontId="33" fillId="0" borderId="8" xfId="0" applyFont="1" applyBorder="1" applyAlignment="1" applyProtection="1">
      <alignment horizontal="left" vertical="top" wrapText="1"/>
      <protection locked="0"/>
    </xf>
    <xf numFmtId="0" fontId="33" fillId="0" borderId="9" xfId="0" applyFont="1" applyBorder="1" applyAlignment="1" applyProtection="1">
      <alignment horizontal="left" vertical="top" wrapText="1"/>
      <protection locked="0"/>
    </xf>
    <xf numFmtId="0" fontId="2" fillId="0" borderId="3" xfId="0" applyFont="1" applyBorder="1" applyAlignment="1" applyProtection="1">
      <alignment horizontal="left" vertical="center"/>
      <protection hidden="1"/>
    </xf>
    <xf numFmtId="0" fontId="2" fillId="0" borderId="1" xfId="0" applyFont="1" applyBorder="1" applyAlignment="1" applyProtection="1">
      <alignment horizontal="left" vertical="center"/>
      <protection hidden="1"/>
    </xf>
    <xf numFmtId="0" fontId="2" fillId="0" borderId="4" xfId="0" applyFont="1" applyBorder="1" applyAlignment="1" applyProtection="1">
      <alignment horizontal="left" vertical="center"/>
      <protection hidden="1"/>
    </xf>
    <xf numFmtId="0" fontId="2" fillId="0" borderId="7" xfId="0" applyFont="1" applyBorder="1" applyAlignment="1" applyProtection="1">
      <alignment horizontal="left" vertical="center"/>
      <protection hidden="1"/>
    </xf>
    <xf numFmtId="0" fontId="2" fillId="0" borderId="8" xfId="0" applyFont="1" applyBorder="1" applyAlignment="1" applyProtection="1">
      <alignment horizontal="left" vertical="center"/>
      <protection hidden="1"/>
    </xf>
    <xf numFmtId="0" fontId="2" fillId="0" borderId="9" xfId="0" applyFont="1" applyBorder="1" applyAlignment="1" applyProtection="1">
      <alignment horizontal="left" vertical="center"/>
      <protection hidden="1"/>
    </xf>
    <xf numFmtId="178" fontId="2" fillId="0" borderId="2" xfId="0" applyNumberFormat="1" applyFont="1" applyBorder="1" applyAlignment="1" applyProtection="1">
      <alignment horizontal="left" vertical="center"/>
      <protection hidden="1"/>
    </xf>
    <xf numFmtId="0" fontId="28" fillId="0" borderId="2" xfId="0" applyFont="1" applyBorder="1" applyAlignment="1" applyProtection="1">
      <alignment horizontal="left" vertical="center"/>
      <protection hidden="1"/>
    </xf>
    <xf numFmtId="178" fontId="2" fillId="2" borderId="2" xfId="0" applyNumberFormat="1" applyFont="1" applyFill="1" applyBorder="1" applyAlignment="1">
      <alignment horizontal="center" vertical="center" wrapText="1"/>
    </xf>
  </cellXfs>
  <cellStyles count="3">
    <cellStyle name="ハイパーリンク" xfId="1" builtinId="8"/>
    <cellStyle name="標準" xfId="0" builtinId="0"/>
    <cellStyle name="標準_単位修得台帳" xfId="2" xr:uid="{00000000-0005-0000-0000-000002000000}"/>
  </cellStyles>
  <dxfs count="29">
    <dxf>
      <fill>
        <patternFill>
          <bgColor rgb="FF99FF99"/>
        </patternFill>
      </fill>
    </dxf>
    <dxf>
      <fill>
        <patternFill>
          <bgColor theme="1" tint="0.499984740745262"/>
        </patternFill>
      </fill>
    </dxf>
    <dxf>
      <fill>
        <patternFill>
          <bgColor theme="1" tint="0.2499465926084170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19</xdr:col>
      <xdr:colOff>68580</xdr:colOff>
      <xdr:row>6</xdr:row>
      <xdr:rowOff>198120</xdr:rowOff>
    </xdr:from>
    <xdr:to>
      <xdr:col>24</xdr:col>
      <xdr:colOff>266700</xdr:colOff>
      <xdr:row>12</xdr:row>
      <xdr:rowOff>60960</xdr:rowOff>
    </xdr:to>
    <xdr:sp macro="" textlink="">
      <xdr:nvSpPr>
        <xdr:cNvPr id="2" name="テキスト ボックス 1">
          <a:extLst>
            <a:ext uri="{FF2B5EF4-FFF2-40B4-BE49-F238E27FC236}">
              <a16:creationId xmlns:a16="http://schemas.microsoft.com/office/drawing/2014/main" id="{CC1D69BA-42FB-47F6-B5DA-443A8FA605C3}"/>
            </a:ext>
          </a:extLst>
        </xdr:cNvPr>
        <xdr:cNvSpPr txBox="1"/>
      </xdr:nvSpPr>
      <xdr:spPr>
        <a:xfrm>
          <a:off x="5722620" y="1645920"/>
          <a:ext cx="1607820" cy="15087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a:latin typeface="ＭＳ ゴシック" panose="020B0609070205080204" pitchFamily="49" charset="-128"/>
              <a:ea typeface="ＭＳ ゴシック" panose="020B0609070205080204" pitchFamily="49" charset="-128"/>
            </a:rPr>
            <a:t>白抜き部分</a:t>
          </a:r>
          <a:endParaRPr kumimoji="1" lang="en-US" altLang="ja-JP" sz="900">
            <a:latin typeface="ＭＳ ゴシック" panose="020B0609070205080204" pitchFamily="49" charset="-128"/>
            <a:ea typeface="ＭＳ ゴシック" panose="020B0609070205080204" pitchFamily="49" charset="-128"/>
          </a:endParaRPr>
        </a:p>
        <a:p>
          <a:pPr algn="ctr"/>
          <a:r>
            <a:rPr kumimoji="1" lang="ja-JP" altLang="en-US" sz="900">
              <a:latin typeface="ＭＳ ゴシック" panose="020B0609070205080204" pitchFamily="49" charset="-128"/>
              <a:ea typeface="ＭＳ ゴシック" panose="020B0609070205080204" pitchFamily="49" charset="-128"/>
            </a:rPr>
            <a:t>写真張り付け欄</a:t>
          </a:r>
          <a:endParaRPr kumimoji="1" lang="en-US" altLang="ja-JP" sz="900">
            <a:latin typeface="ＭＳ ゴシック" panose="020B0609070205080204" pitchFamily="49" charset="-128"/>
            <a:ea typeface="ＭＳ ゴシック" panose="020B0609070205080204" pitchFamily="49" charset="-128"/>
          </a:endParaRPr>
        </a:p>
        <a:p>
          <a:pPr algn="ctr"/>
          <a:endParaRPr kumimoji="1" lang="en-US" altLang="ja-JP" sz="900">
            <a:latin typeface="ＭＳ ゴシック" panose="020B0609070205080204" pitchFamily="49" charset="-128"/>
            <a:ea typeface="ＭＳ ゴシック" panose="020B0609070205080204" pitchFamily="49" charset="-128"/>
          </a:endParaRPr>
        </a:p>
        <a:p>
          <a:pPr algn="ctr"/>
          <a:endParaRPr kumimoji="1" lang="en-US" altLang="ja-JP" sz="900">
            <a:latin typeface="ＭＳ ゴシック" panose="020B0609070205080204" pitchFamily="49" charset="-128"/>
            <a:ea typeface="ＭＳ ゴシック" panose="020B0609070205080204" pitchFamily="49" charset="-128"/>
          </a:endParaRPr>
        </a:p>
        <a:p>
          <a:pPr algn="ctr"/>
          <a:endParaRPr kumimoji="1" lang="en-US" altLang="ja-JP" sz="900">
            <a:latin typeface="ＭＳ ゴシック" panose="020B0609070205080204" pitchFamily="49" charset="-128"/>
            <a:ea typeface="ＭＳ ゴシック" panose="020B0609070205080204" pitchFamily="49" charset="-128"/>
          </a:endParaRPr>
        </a:p>
        <a:p>
          <a:pPr algn="l"/>
          <a:r>
            <a:rPr kumimoji="1" lang="ja-JP" altLang="en-US" sz="900">
              <a:latin typeface="ＭＳ ゴシック" panose="020B0609070205080204" pitchFamily="49" charset="-128"/>
              <a:ea typeface="ＭＳ ゴシック" panose="020B0609070205080204" pitchFamily="49" charset="-128"/>
            </a:rPr>
            <a:t>②白枠内に収まる</a:t>
          </a:r>
          <a:endParaRPr kumimoji="1" lang="en-US" altLang="ja-JP" sz="900">
            <a:latin typeface="ＭＳ ゴシック" panose="020B0609070205080204" pitchFamily="49" charset="-128"/>
            <a:ea typeface="ＭＳ ゴシック" panose="020B0609070205080204" pitchFamily="49" charset="-128"/>
          </a:endParaRPr>
        </a:p>
        <a:p>
          <a:pPr algn="l"/>
          <a:r>
            <a:rPr kumimoji="1" lang="ja-JP" altLang="en-US" sz="900">
              <a:latin typeface="ＭＳ ゴシック" panose="020B0609070205080204" pitchFamily="49" charset="-128"/>
              <a:ea typeface="ＭＳ ゴシック" panose="020B0609070205080204" pitchFamily="49" charset="-128"/>
            </a:rPr>
            <a:t>　ように拡大</a:t>
          </a:r>
          <a:r>
            <a:rPr kumimoji="1" lang="en-US" altLang="ja-JP" sz="900">
              <a:latin typeface="ＭＳ ゴシック" panose="020B0609070205080204" pitchFamily="49" charset="-128"/>
              <a:ea typeface="ＭＳ ゴシック" panose="020B0609070205080204" pitchFamily="49" charset="-128"/>
            </a:rPr>
            <a:t>/</a:t>
          </a:r>
          <a:r>
            <a:rPr kumimoji="1" lang="ja-JP" altLang="en-US" sz="900">
              <a:latin typeface="ＭＳ ゴシック" panose="020B0609070205080204" pitchFamily="49" charset="-128"/>
              <a:ea typeface="ＭＳ ゴシック" panose="020B0609070205080204" pitchFamily="49" charset="-128"/>
            </a:rPr>
            <a:t>縮尺</a:t>
          </a:r>
          <a:endParaRPr kumimoji="1" lang="en-US" altLang="ja-JP" sz="900">
            <a:latin typeface="ＭＳ ゴシック" panose="020B0609070205080204" pitchFamily="49" charset="-128"/>
            <a:ea typeface="ＭＳ ゴシック" panose="020B0609070205080204" pitchFamily="49" charset="-128"/>
          </a:endParaRPr>
        </a:p>
        <a:p>
          <a:pPr algn="l"/>
          <a:endParaRPr kumimoji="1" lang="en-US" altLang="ja-JP" sz="900">
            <a:latin typeface="ＭＳ ゴシック" panose="020B0609070205080204" pitchFamily="49" charset="-128"/>
            <a:ea typeface="ＭＳ ゴシック" panose="020B0609070205080204" pitchFamily="49" charset="-128"/>
          </a:endParaRPr>
        </a:p>
        <a:p>
          <a:pPr algn="l"/>
          <a:r>
            <a:rPr kumimoji="1" lang="en-US" altLang="ja-JP" sz="900">
              <a:latin typeface="ＭＳ ゴシック" panose="020B0609070205080204" pitchFamily="49" charset="-128"/>
              <a:ea typeface="ＭＳ ゴシック" panose="020B0609070205080204" pitchFamily="49" charset="-128"/>
            </a:rPr>
            <a:t>※</a:t>
          </a:r>
          <a:r>
            <a:rPr kumimoji="1" lang="ja-JP" altLang="en-US" sz="900">
              <a:latin typeface="ＭＳ ゴシック" panose="020B0609070205080204" pitchFamily="49" charset="-128"/>
              <a:ea typeface="ＭＳ ゴシック" panose="020B0609070205080204" pitchFamily="49" charset="-128"/>
            </a:rPr>
            <a:t>縦横の縮尺を変えない</a:t>
          </a:r>
          <a:endParaRPr kumimoji="1" lang="en-US" altLang="ja-JP" sz="900">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236220</xdr:colOff>
      <xdr:row>2</xdr:row>
      <xdr:rowOff>306705</xdr:rowOff>
    </xdr:from>
    <xdr:to>
      <xdr:col>15</xdr:col>
      <xdr:colOff>60960</xdr:colOff>
      <xdr:row>4</xdr:row>
      <xdr:rowOff>197685</xdr:rowOff>
    </xdr:to>
    <xdr:sp macro="" textlink="">
      <xdr:nvSpPr>
        <xdr:cNvPr id="2" name="テキスト ボックス 1">
          <a:extLst>
            <a:ext uri="{FF2B5EF4-FFF2-40B4-BE49-F238E27FC236}">
              <a16:creationId xmlns:a16="http://schemas.microsoft.com/office/drawing/2014/main" id="{319CE2AB-CBAF-4301-84DB-9A30F433D736}"/>
            </a:ext>
          </a:extLst>
        </xdr:cNvPr>
        <xdr:cNvSpPr txBox="1"/>
      </xdr:nvSpPr>
      <xdr:spPr>
        <a:xfrm>
          <a:off x="2476500" y="771525"/>
          <a:ext cx="2080260" cy="43200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solidFill>
                <a:srgbClr val="FF0000"/>
              </a:solidFill>
              <a:latin typeface="HGP創英角ﾎﾟｯﾌﾟ体" panose="040B0A00000000000000" pitchFamily="50" charset="-128"/>
              <a:ea typeface="HGP創英角ﾎﾟｯﾌﾟ体" panose="040B0A00000000000000" pitchFamily="50" charset="-128"/>
            </a:rPr>
            <a:t>記入例</a:t>
          </a:r>
        </a:p>
      </xdr:txBody>
    </xdr:sp>
    <xdr:clientData/>
  </xdr:twoCellAnchor>
  <xdr:twoCellAnchor>
    <xdr:from>
      <xdr:col>19</xdr:col>
      <xdr:colOff>68580</xdr:colOff>
      <xdr:row>6</xdr:row>
      <xdr:rowOff>198120</xdr:rowOff>
    </xdr:from>
    <xdr:to>
      <xdr:col>24</xdr:col>
      <xdr:colOff>266700</xdr:colOff>
      <xdr:row>12</xdr:row>
      <xdr:rowOff>60960</xdr:rowOff>
    </xdr:to>
    <xdr:sp macro="" textlink="">
      <xdr:nvSpPr>
        <xdr:cNvPr id="3" name="テキスト ボックス 2">
          <a:extLst>
            <a:ext uri="{FF2B5EF4-FFF2-40B4-BE49-F238E27FC236}">
              <a16:creationId xmlns:a16="http://schemas.microsoft.com/office/drawing/2014/main" id="{7598646F-1224-4208-BBE7-002D5CED8785}"/>
            </a:ext>
          </a:extLst>
        </xdr:cNvPr>
        <xdr:cNvSpPr txBox="1"/>
      </xdr:nvSpPr>
      <xdr:spPr>
        <a:xfrm>
          <a:off x="5692140" y="1729740"/>
          <a:ext cx="1607820" cy="15087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a:latin typeface="ＭＳ ゴシック" panose="020B0609070205080204" pitchFamily="49" charset="-128"/>
              <a:ea typeface="ＭＳ ゴシック" panose="020B0609070205080204" pitchFamily="49" charset="-128"/>
            </a:rPr>
            <a:t>白抜き部分</a:t>
          </a:r>
          <a:endParaRPr kumimoji="1" lang="en-US" altLang="ja-JP" sz="900">
            <a:latin typeface="ＭＳ ゴシック" panose="020B0609070205080204" pitchFamily="49" charset="-128"/>
            <a:ea typeface="ＭＳ ゴシック" panose="020B0609070205080204" pitchFamily="49" charset="-128"/>
          </a:endParaRPr>
        </a:p>
        <a:p>
          <a:pPr algn="ctr"/>
          <a:r>
            <a:rPr kumimoji="1" lang="ja-JP" altLang="en-US" sz="900">
              <a:latin typeface="ＭＳ ゴシック" panose="020B0609070205080204" pitchFamily="49" charset="-128"/>
              <a:ea typeface="ＭＳ ゴシック" panose="020B0609070205080204" pitchFamily="49" charset="-128"/>
            </a:rPr>
            <a:t>写真張り付け欄</a:t>
          </a:r>
          <a:endParaRPr kumimoji="1" lang="en-US" altLang="ja-JP" sz="900">
            <a:latin typeface="ＭＳ ゴシック" panose="020B0609070205080204" pitchFamily="49" charset="-128"/>
            <a:ea typeface="ＭＳ ゴシック" panose="020B0609070205080204" pitchFamily="49" charset="-128"/>
          </a:endParaRPr>
        </a:p>
        <a:p>
          <a:pPr algn="ctr"/>
          <a:endParaRPr kumimoji="1" lang="en-US" altLang="ja-JP" sz="900">
            <a:latin typeface="ＭＳ ゴシック" panose="020B0609070205080204" pitchFamily="49" charset="-128"/>
            <a:ea typeface="ＭＳ ゴシック" panose="020B0609070205080204" pitchFamily="49" charset="-128"/>
          </a:endParaRPr>
        </a:p>
        <a:p>
          <a:pPr algn="ctr"/>
          <a:endParaRPr kumimoji="1" lang="en-US" altLang="ja-JP" sz="900">
            <a:latin typeface="ＭＳ ゴシック" panose="020B0609070205080204" pitchFamily="49" charset="-128"/>
            <a:ea typeface="ＭＳ ゴシック" panose="020B0609070205080204" pitchFamily="49" charset="-128"/>
          </a:endParaRPr>
        </a:p>
        <a:p>
          <a:pPr algn="ctr"/>
          <a:endParaRPr kumimoji="1" lang="en-US" altLang="ja-JP" sz="900">
            <a:latin typeface="ＭＳ ゴシック" panose="020B0609070205080204" pitchFamily="49" charset="-128"/>
            <a:ea typeface="ＭＳ ゴシック" panose="020B0609070205080204" pitchFamily="49" charset="-128"/>
          </a:endParaRPr>
        </a:p>
        <a:p>
          <a:pPr algn="l"/>
          <a:r>
            <a:rPr kumimoji="1" lang="ja-JP" altLang="en-US" sz="900">
              <a:latin typeface="ＭＳ ゴシック" panose="020B0609070205080204" pitchFamily="49" charset="-128"/>
              <a:ea typeface="ＭＳ ゴシック" panose="020B0609070205080204" pitchFamily="49" charset="-128"/>
            </a:rPr>
            <a:t>②白枠内に収まる</a:t>
          </a:r>
          <a:endParaRPr kumimoji="1" lang="en-US" altLang="ja-JP" sz="900">
            <a:latin typeface="ＭＳ ゴシック" panose="020B0609070205080204" pitchFamily="49" charset="-128"/>
            <a:ea typeface="ＭＳ ゴシック" panose="020B0609070205080204" pitchFamily="49" charset="-128"/>
          </a:endParaRPr>
        </a:p>
        <a:p>
          <a:pPr algn="l"/>
          <a:r>
            <a:rPr kumimoji="1" lang="ja-JP" altLang="en-US" sz="900">
              <a:latin typeface="ＭＳ ゴシック" panose="020B0609070205080204" pitchFamily="49" charset="-128"/>
              <a:ea typeface="ＭＳ ゴシック" panose="020B0609070205080204" pitchFamily="49" charset="-128"/>
            </a:rPr>
            <a:t>　ように拡大</a:t>
          </a:r>
          <a:r>
            <a:rPr kumimoji="1" lang="en-US" altLang="ja-JP" sz="900">
              <a:latin typeface="ＭＳ ゴシック" panose="020B0609070205080204" pitchFamily="49" charset="-128"/>
              <a:ea typeface="ＭＳ ゴシック" panose="020B0609070205080204" pitchFamily="49" charset="-128"/>
            </a:rPr>
            <a:t>/</a:t>
          </a:r>
          <a:r>
            <a:rPr kumimoji="1" lang="ja-JP" altLang="en-US" sz="900">
              <a:latin typeface="ＭＳ ゴシック" panose="020B0609070205080204" pitchFamily="49" charset="-128"/>
              <a:ea typeface="ＭＳ ゴシック" panose="020B0609070205080204" pitchFamily="49" charset="-128"/>
            </a:rPr>
            <a:t>縮尺</a:t>
          </a:r>
          <a:endParaRPr kumimoji="1" lang="en-US" altLang="ja-JP" sz="900">
            <a:latin typeface="ＭＳ ゴシック" panose="020B0609070205080204" pitchFamily="49" charset="-128"/>
            <a:ea typeface="ＭＳ ゴシック" panose="020B0609070205080204" pitchFamily="49" charset="-128"/>
          </a:endParaRPr>
        </a:p>
        <a:p>
          <a:pPr algn="l"/>
          <a:endParaRPr kumimoji="1" lang="en-US" altLang="ja-JP" sz="900">
            <a:latin typeface="ＭＳ ゴシック" panose="020B0609070205080204" pitchFamily="49" charset="-128"/>
            <a:ea typeface="ＭＳ ゴシック" panose="020B0609070205080204" pitchFamily="49" charset="-128"/>
          </a:endParaRPr>
        </a:p>
        <a:p>
          <a:pPr algn="l"/>
          <a:r>
            <a:rPr kumimoji="1" lang="en-US" altLang="ja-JP" sz="900">
              <a:latin typeface="ＭＳ ゴシック" panose="020B0609070205080204" pitchFamily="49" charset="-128"/>
              <a:ea typeface="ＭＳ ゴシック" panose="020B0609070205080204" pitchFamily="49" charset="-128"/>
            </a:rPr>
            <a:t>※</a:t>
          </a:r>
          <a:r>
            <a:rPr kumimoji="1" lang="ja-JP" altLang="en-US" sz="900">
              <a:latin typeface="ＭＳ ゴシック" panose="020B0609070205080204" pitchFamily="49" charset="-128"/>
              <a:ea typeface="ＭＳ ゴシック" panose="020B0609070205080204" pitchFamily="49" charset="-128"/>
            </a:rPr>
            <a:t>縦横の縮尺を変えない</a:t>
          </a:r>
          <a:endParaRPr kumimoji="1" lang="en-US" altLang="ja-JP" sz="900">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198120</xdr:colOff>
      <xdr:row>5</xdr:row>
      <xdr:rowOff>160020</xdr:rowOff>
    </xdr:from>
    <xdr:to>
      <xdr:col>24</xdr:col>
      <xdr:colOff>236220</xdr:colOff>
      <xdr:row>12</xdr:row>
      <xdr:rowOff>45720</xdr:rowOff>
    </xdr:to>
    <xdr:cxnSp macro="">
      <xdr:nvCxnSpPr>
        <xdr:cNvPr id="4" name="直線矢印コネクタ 3">
          <a:extLst>
            <a:ext uri="{FF2B5EF4-FFF2-40B4-BE49-F238E27FC236}">
              <a16:creationId xmlns:a16="http://schemas.microsoft.com/office/drawing/2014/main" id="{76F7F712-1E61-469A-A149-2ADC959003E7}"/>
            </a:ext>
          </a:extLst>
        </xdr:cNvPr>
        <xdr:cNvCxnSpPr/>
      </xdr:nvCxnSpPr>
      <xdr:spPr>
        <a:xfrm>
          <a:off x="5821680" y="1394460"/>
          <a:ext cx="1447800" cy="1828800"/>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19</xdr:col>
      <xdr:colOff>19050</xdr:colOff>
      <xdr:row>5</xdr:row>
      <xdr:rowOff>19050</xdr:rowOff>
    </xdr:from>
    <xdr:to>
      <xdr:col>25</xdr:col>
      <xdr:colOff>0</xdr:colOff>
      <xdr:row>13</xdr:row>
      <xdr:rowOff>0</xdr:rowOff>
    </xdr:to>
    <xdr:pic>
      <xdr:nvPicPr>
        <xdr:cNvPr id="7" name="図 6">
          <a:extLst>
            <a:ext uri="{FF2B5EF4-FFF2-40B4-BE49-F238E27FC236}">
              <a16:creationId xmlns:a16="http://schemas.microsoft.com/office/drawing/2014/main" id="{90A36723-5F25-DCE6-5427-97DB14F10F4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5715000" y="1257300"/>
          <a:ext cx="1695450" cy="2057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236220</xdr:colOff>
      <xdr:row>2</xdr:row>
      <xdr:rowOff>306705</xdr:rowOff>
    </xdr:from>
    <xdr:to>
      <xdr:col>15</xdr:col>
      <xdr:colOff>60960</xdr:colOff>
      <xdr:row>4</xdr:row>
      <xdr:rowOff>197685</xdr:rowOff>
    </xdr:to>
    <xdr:sp macro="" textlink="">
      <xdr:nvSpPr>
        <xdr:cNvPr id="2" name="テキスト ボックス 1">
          <a:extLst>
            <a:ext uri="{FF2B5EF4-FFF2-40B4-BE49-F238E27FC236}">
              <a16:creationId xmlns:a16="http://schemas.microsoft.com/office/drawing/2014/main" id="{4EF7E69A-4287-4B7A-8184-2FEBAF3B74B3}"/>
            </a:ext>
          </a:extLst>
        </xdr:cNvPr>
        <xdr:cNvSpPr txBox="1"/>
      </xdr:nvSpPr>
      <xdr:spPr>
        <a:xfrm>
          <a:off x="2476500" y="771525"/>
          <a:ext cx="2080260" cy="43200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solidFill>
                <a:srgbClr val="FF0000"/>
              </a:solidFill>
              <a:latin typeface="HGP創英角ﾎﾟｯﾌﾟ体" panose="040B0A00000000000000" pitchFamily="50" charset="-128"/>
              <a:ea typeface="HGP創英角ﾎﾟｯﾌﾟ体" panose="040B0A00000000000000" pitchFamily="50" charset="-128"/>
            </a:rPr>
            <a:t>記入例（分割）</a:t>
          </a:r>
        </a:p>
      </xdr:txBody>
    </xdr:sp>
    <xdr:clientData/>
  </xdr:twoCellAnchor>
  <xdr:twoCellAnchor>
    <xdr:from>
      <xdr:col>19</xdr:col>
      <xdr:colOff>68580</xdr:colOff>
      <xdr:row>6</xdr:row>
      <xdr:rowOff>198120</xdr:rowOff>
    </xdr:from>
    <xdr:to>
      <xdr:col>24</xdr:col>
      <xdr:colOff>266700</xdr:colOff>
      <xdr:row>12</xdr:row>
      <xdr:rowOff>60960</xdr:rowOff>
    </xdr:to>
    <xdr:sp macro="" textlink="">
      <xdr:nvSpPr>
        <xdr:cNvPr id="3" name="テキスト ボックス 2">
          <a:extLst>
            <a:ext uri="{FF2B5EF4-FFF2-40B4-BE49-F238E27FC236}">
              <a16:creationId xmlns:a16="http://schemas.microsoft.com/office/drawing/2014/main" id="{3ECCA715-CD3E-4C5D-9188-FBE5370B7691}"/>
            </a:ext>
          </a:extLst>
        </xdr:cNvPr>
        <xdr:cNvSpPr txBox="1"/>
      </xdr:nvSpPr>
      <xdr:spPr>
        <a:xfrm>
          <a:off x="5715000" y="1729740"/>
          <a:ext cx="1607820" cy="15087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a:latin typeface="ＭＳ ゴシック" panose="020B0609070205080204" pitchFamily="49" charset="-128"/>
              <a:ea typeface="ＭＳ ゴシック" panose="020B0609070205080204" pitchFamily="49" charset="-128"/>
            </a:rPr>
            <a:t>白抜き部分</a:t>
          </a:r>
          <a:endParaRPr kumimoji="1" lang="en-US" altLang="ja-JP" sz="900">
            <a:latin typeface="ＭＳ ゴシック" panose="020B0609070205080204" pitchFamily="49" charset="-128"/>
            <a:ea typeface="ＭＳ ゴシック" panose="020B0609070205080204" pitchFamily="49" charset="-128"/>
          </a:endParaRPr>
        </a:p>
        <a:p>
          <a:pPr algn="ctr"/>
          <a:r>
            <a:rPr kumimoji="1" lang="ja-JP" altLang="en-US" sz="900">
              <a:latin typeface="ＭＳ ゴシック" panose="020B0609070205080204" pitchFamily="49" charset="-128"/>
              <a:ea typeface="ＭＳ ゴシック" panose="020B0609070205080204" pitchFamily="49" charset="-128"/>
            </a:rPr>
            <a:t>写真張り付け欄</a:t>
          </a:r>
          <a:endParaRPr kumimoji="1" lang="en-US" altLang="ja-JP" sz="900">
            <a:latin typeface="ＭＳ ゴシック" panose="020B0609070205080204" pitchFamily="49" charset="-128"/>
            <a:ea typeface="ＭＳ ゴシック" panose="020B0609070205080204" pitchFamily="49" charset="-128"/>
          </a:endParaRPr>
        </a:p>
        <a:p>
          <a:pPr algn="ctr"/>
          <a:endParaRPr kumimoji="1" lang="en-US" altLang="ja-JP" sz="900">
            <a:latin typeface="ＭＳ ゴシック" panose="020B0609070205080204" pitchFamily="49" charset="-128"/>
            <a:ea typeface="ＭＳ ゴシック" panose="020B0609070205080204" pitchFamily="49" charset="-128"/>
          </a:endParaRPr>
        </a:p>
        <a:p>
          <a:pPr algn="ctr"/>
          <a:endParaRPr kumimoji="1" lang="en-US" altLang="ja-JP" sz="900">
            <a:latin typeface="ＭＳ ゴシック" panose="020B0609070205080204" pitchFamily="49" charset="-128"/>
            <a:ea typeface="ＭＳ ゴシック" panose="020B0609070205080204" pitchFamily="49" charset="-128"/>
          </a:endParaRPr>
        </a:p>
        <a:p>
          <a:pPr algn="ctr"/>
          <a:endParaRPr kumimoji="1" lang="en-US" altLang="ja-JP" sz="900">
            <a:latin typeface="ＭＳ ゴシック" panose="020B0609070205080204" pitchFamily="49" charset="-128"/>
            <a:ea typeface="ＭＳ ゴシック" panose="020B0609070205080204" pitchFamily="49" charset="-128"/>
          </a:endParaRPr>
        </a:p>
        <a:p>
          <a:pPr algn="l"/>
          <a:r>
            <a:rPr kumimoji="1" lang="ja-JP" altLang="en-US" sz="900">
              <a:latin typeface="ＭＳ ゴシック" panose="020B0609070205080204" pitchFamily="49" charset="-128"/>
              <a:ea typeface="ＭＳ ゴシック" panose="020B0609070205080204" pitchFamily="49" charset="-128"/>
            </a:rPr>
            <a:t>②白枠内に収まる</a:t>
          </a:r>
          <a:endParaRPr kumimoji="1" lang="en-US" altLang="ja-JP" sz="900">
            <a:latin typeface="ＭＳ ゴシック" panose="020B0609070205080204" pitchFamily="49" charset="-128"/>
            <a:ea typeface="ＭＳ ゴシック" panose="020B0609070205080204" pitchFamily="49" charset="-128"/>
          </a:endParaRPr>
        </a:p>
        <a:p>
          <a:pPr algn="l"/>
          <a:r>
            <a:rPr kumimoji="1" lang="ja-JP" altLang="en-US" sz="900">
              <a:latin typeface="ＭＳ ゴシック" panose="020B0609070205080204" pitchFamily="49" charset="-128"/>
              <a:ea typeface="ＭＳ ゴシック" panose="020B0609070205080204" pitchFamily="49" charset="-128"/>
            </a:rPr>
            <a:t>　ように拡大</a:t>
          </a:r>
          <a:r>
            <a:rPr kumimoji="1" lang="en-US" altLang="ja-JP" sz="900">
              <a:latin typeface="ＭＳ ゴシック" panose="020B0609070205080204" pitchFamily="49" charset="-128"/>
              <a:ea typeface="ＭＳ ゴシック" panose="020B0609070205080204" pitchFamily="49" charset="-128"/>
            </a:rPr>
            <a:t>/</a:t>
          </a:r>
          <a:r>
            <a:rPr kumimoji="1" lang="ja-JP" altLang="en-US" sz="900">
              <a:latin typeface="ＭＳ ゴシック" panose="020B0609070205080204" pitchFamily="49" charset="-128"/>
              <a:ea typeface="ＭＳ ゴシック" panose="020B0609070205080204" pitchFamily="49" charset="-128"/>
            </a:rPr>
            <a:t>縮尺</a:t>
          </a:r>
          <a:endParaRPr kumimoji="1" lang="en-US" altLang="ja-JP" sz="900">
            <a:latin typeface="ＭＳ ゴシック" panose="020B0609070205080204" pitchFamily="49" charset="-128"/>
            <a:ea typeface="ＭＳ ゴシック" panose="020B0609070205080204" pitchFamily="49" charset="-128"/>
          </a:endParaRPr>
        </a:p>
        <a:p>
          <a:pPr algn="l"/>
          <a:endParaRPr kumimoji="1" lang="en-US" altLang="ja-JP" sz="900">
            <a:latin typeface="ＭＳ ゴシック" panose="020B0609070205080204" pitchFamily="49" charset="-128"/>
            <a:ea typeface="ＭＳ ゴシック" panose="020B0609070205080204" pitchFamily="49" charset="-128"/>
          </a:endParaRPr>
        </a:p>
        <a:p>
          <a:pPr algn="l"/>
          <a:r>
            <a:rPr kumimoji="1" lang="en-US" altLang="ja-JP" sz="900">
              <a:latin typeface="ＭＳ ゴシック" panose="020B0609070205080204" pitchFamily="49" charset="-128"/>
              <a:ea typeface="ＭＳ ゴシック" panose="020B0609070205080204" pitchFamily="49" charset="-128"/>
            </a:rPr>
            <a:t>※</a:t>
          </a:r>
          <a:r>
            <a:rPr kumimoji="1" lang="ja-JP" altLang="en-US" sz="900">
              <a:latin typeface="ＭＳ ゴシック" panose="020B0609070205080204" pitchFamily="49" charset="-128"/>
              <a:ea typeface="ＭＳ ゴシック" panose="020B0609070205080204" pitchFamily="49" charset="-128"/>
            </a:rPr>
            <a:t>縦横の縮尺を変えない</a:t>
          </a:r>
          <a:endParaRPr kumimoji="1" lang="en-US" altLang="ja-JP" sz="900">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198120</xdr:colOff>
      <xdr:row>5</xdr:row>
      <xdr:rowOff>160020</xdr:rowOff>
    </xdr:from>
    <xdr:to>
      <xdr:col>24</xdr:col>
      <xdr:colOff>236220</xdr:colOff>
      <xdr:row>12</xdr:row>
      <xdr:rowOff>45720</xdr:rowOff>
    </xdr:to>
    <xdr:cxnSp macro="">
      <xdr:nvCxnSpPr>
        <xdr:cNvPr id="4" name="直線矢印コネクタ 3">
          <a:extLst>
            <a:ext uri="{FF2B5EF4-FFF2-40B4-BE49-F238E27FC236}">
              <a16:creationId xmlns:a16="http://schemas.microsoft.com/office/drawing/2014/main" id="{4577E337-EC2B-4C27-9F1C-D427E1E98F55}"/>
            </a:ext>
          </a:extLst>
        </xdr:cNvPr>
        <xdr:cNvCxnSpPr/>
      </xdr:nvCxnSpPr>
      <xdr:spPr>
        <a:xfrm>
          <a:off x="5844540" y="1394460"/>
          <a:ext cx="1447800" cy="1828800"/>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19</xdr:col>
      <xdr:colOff>19050</xdr:colOff>
      <xdr:row>5</xdr:row>
      <xdr:rowOff>19050</xdr:rowOff>
    </xdr:from>
    <xdr:to>
      <xdr:col>25</xdr:col>
      <xdr:colOff>0</xdr:colOff>
      <xdr:row>13</xdr:row>
      <xdr:rowOff>0</xdr:rowOff>
    </xdr:to>
    <xdr:pic>
      <xdr:nvPicPr>
        <xdr:cNvPr id="5" name="図 4">
          <a:extLst>
            <a:ext uri="{FF2B5EF4-FFF2-40B4-BE49-F238E27FC236}">
              <a16:creationId xmlns:a16="http://schemas.microsoft.com/office/drawing/2014/main" id="{9513E38B-4E95-40BE-8D40-EA6698C7CA8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5665470" y="1253490"/>
          <a:ext cx="1672590" cy="20612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116738</xdr:colOff>
      <xdr:row>13</xdr:row>
      <xdr:rowOff>339586</xdr:rowOff>
    </xdr:from>
    <xdr:to>
      <xdr:col>8</xdr:col>
      <xdr:colOff>323021</xdr:colOff>
      <xdr:row>15</xdr:row>
      <xdr:rowOff>49696</xdr:rowOff>
    </xdr:to>
    <xdr:sp macro="" textlink="">
      <xdr:nvSpPr>
        <xdr:cNvPr id="2" name="下矢印 2">
          <a:extLst>
            <a:ext uri="{FF2B5EF4-FFF2-40B4-BE49-F238E27FC236}">
              <a16:creationId xmlns:a16="http://schemas.microsoft.com/office/drawing/2014/main" id="{7BB851AF-1780-40A5-92F5-085461CD5A4F}"/>
            </a:ext>
          </a:extLst>
        </xdr:cNvPr>
        <xdr:cNvSpPr/>
      </xdr:nvSpPr>
      <xdr:spPr>
        <a:xfrm rot="10800000" flipV="1">
          <a:off x="4888763" y="4216261"/>
          <a:ext cx="206283" cy="224460"/>
        </a:xfrm>
        <a:prstGeom prst="downArrow">
          <a:avLst/>
        </a:prstGeom>
        <a:solidFill>
          <a:srgbClr val="FF0000"/>
        </a:solidFill>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hanako-shaken@sample.co.jp"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hanako-shaken@sample.co.j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30760-0A0D-4A74-9976-0DFB90031157}">
  <sheetPr>
    <pageSetUpPr fitToPage="1"/>
  </sheetPr>
  <dimension ref="A1:AB105"/>
  <sheetViews>
    <sheetView tabSelected="1" view="pageBreakPreview" zoomScaleNormal="100" zoomScaleSheetLayoutView="100" workbookViewId="0">
      <selection activeCell="T3" sqref="T3:Y3"/>
    </sheetView>
  </sheetViews>
  <sheetFormatPr defaultRowHeight="18"/>
  <cols>
    <col min="1" max="1" width="2.69921875" customWidth="1"/>
    <col min="2" max="5" width="3.69921875" customWidth="1"/>
    <col min="6" max="6" width="8.69921875" customWidth="1"/>
    <col min="7" max="17" width="3.69921875" customWidth="1"/>
    <col min="18" max="18" width="3.09765625" customWidth="1"/>
    <col min="19" max="19" width="4.19921875" customWidth="1"/>
    <col min="20" max="24" width="3.69921875" customWidth="1"/>
    <col min="25" max="25" width="4.19921875" customWidth="1"/>
    <col min="26" max="26" width="3.69921875" customWidth="1"/>
    <col min="27" max="27" width="3.59765625" customWidth="1"/>
    <col min="28" max="42" width="3.69921875" customWidth="1"/>
  </cols>
  <sheetData>
    <row r="1" spans="1:28">
      <c r="A1" s="81" t="s">
        <v>170</v>
      </c>
      <c r="B1" s="81"/>
      <c r="C1" s="81"/>
      <c r="D1" s="81"/>
      <c r="E1" s="81"/>
      <c r="F1" s="81"/>
      <c r="G1" s="81"/>
      <c r="H1" s="81"/>
      <c r="I1" s="81"/>
      <c r="J1" s="81"/>
      <c r="K1" s="81"/>
      <c r="L1" s="81"/>
      <c r="M1" s="81"/>
      <c r="N1" s="81"/>
      <c r="O1" s="81"/>
      <c r="P1" s="81"/>
      <c r="Q1" s="81"/>
      <c r="R1" s="81"/>
      <c r="S1" s="81"/>
      <c r="T1" s="81"/>
      <c r="U1" s="81"/>
      <c r="V1" s="81"/>
      <c r="W1" s="81"/>
      <c r="X1" s="81"/>
      <c r="Y1" s="81"/>
      <c r="Z1" s="82" t="s">
        <v>142</v>
      </c>
      <c r="AA1" s="1" t="s">
        <v>157</v>
      </c>
      <c r="AB1" t="b">
        <f>IF($B$12="✓",TRUE)</f>
        <v>1</v>
      </c>
    </row>
    <row r="2" spans="1:28" ht="18.600000000000001" customHeight="1">
      <c r="A2" s="2"/>
      <c r="B2" s="165" t="str">
        <f>"令和"&amp;AA2&amp;"年度"</f>
        <v>令和８年度</v>
      </c>
      <c r="C2" s="165"/>
      <c r="D2" s="165"/>
      <c r="E2" s="165"/>
      <c r="F2" s="165"/>
      <c r="G2" s="165"/>
      <c r="H2" s="165"/>
      <c r="I2" s="165"/>
      <c r="J2" s="165"/>
      <c r="K2" s="165"/>
      <c r="L2" s="165"/>
      <c r="M2" s="165"/>
      <c r="N2" s="165"/>
      <c r="O2" s="165"/>
      <c r="P2" s="165"/>
      <c r="Q2" s="165"/>
      <c r="R2" s="165"/>
      <c r="S2" s="165"/>
      <c r="T2" s="165"/>
      <c r="U2" s="165"/>
      <c r="V2" s="165"/>
      <c r="W2" s="165"/>
      <c r="X2" s="165"/>
      <c r="Y2" s="165"/>
      <c r="Z2" s="81"/>
      <c r="AA2" s="166" t="s">
        <v>223</v>
      </c>
      <c r="AB2" s="166"/>
    </row>
    <row r="3" spans="1:28" s="114" customFormat="1" ht="25.2" customHeight="1">
      <c r="A3" s="15"/>
      <c r="B3" s="268" t="str">
        <f>"社会教育主事講習受講申込書 兼 単位修得認定申請書"</f>
        <v>社会教育主事講習受講申込書 兼 単位修得認定申請書</v>
      </c>
      <c r="C3" s="268"/>
      <c r="D3" s="268"/>
      <c r="E3" s="268"/>
      <c r="F3" s="268"/>
      <c r="G3" s="268"/>
      <c r="H3" s="268"/>
      <c r="I3" s="268"/>
      <c r="J3" s="268"/>
      <c r="K3" s="268"/>
      <c r="L3" s="268"/>
      <c r="M3" s="268"/>
      <c r="N3" s="268"/>
      <c r="O3" s="268"/>
      <c r="P3" s="268"/>
      <c r="Q3" s="268"/>
      <c r="R3" s="268"/>
      <c r="S3" s="268"/>
      <c r="T3" s="316" t="s">
        <v>356</v>
      </c>
      <c r="U3" s="317"/>
      <c r="V3" s="317"/>
      <c r="W3" s="317"/>
      <c r="X3" s="317"/>
      <c r="Y3" s="318"/>
      <c r="Z3" s="167"/>
    </row>
    <row r="4" spans="1:28">
      <c r="A4" s="83"/>
      <c r="B4" s="83"/>
      <c r="C4" s="83"/>
      <c r="D4" s="83"/>
      <c r="E4" s="83"/>
      <c r="F4" s="83"/>
      <c r="G4" s="83"/>
      <c r="H4" s="83"/>
      <c r="I4" s="83"/>
      <c r="J4" s="83"/>
      <c r="K4" s="83"/>
      <c r="L4" s="83"/>
      <c r="M4" s="83"/>
      <c r="N4" s="83"/>
      <c r="O4" s="83"/>
      <c r="P4" s="83"/>
      <c r="Q4" s="83"/>
      <c r="R4" s="297" t="s">
        <v>173</v>
      </c>
      <c r="S4" s="298"/>
      <c r="T4" s="299"/>
      <c r="U4" s="300"/>
      <c r="V4" s="300"/>
      <c r="W4" s="300"/>
      <c r="X4" s="300"/>
      <c r="Y4" s="301"/>
      <c r="Z4" s="5"/>
      <c r="AB4" s="3"/>
    </row>
    <row r="5" spans="1:28" ht="10.95" customHeight="1">
      <c r="A5" s="83"/>
      <c r="B5" s="83"/>
      <c r="C5" s="83"/>
      <c r="D5" s="83"/>
      <c r="E5" s="83"/>
      <c r="F5" s="83"/>
      <c r="G5" s="83"/>
      <c r="H5" s="83"/>
      <c r="I5" s="83"/>
      <c r="J5" s="83"/>
      <c r="K5" s="83"/>
      <c r="L5" s="83"/>
      <c r="M5" s="5"/>
      <c r="N5" s="5"/>
      <c r="O5" s="117"/>
      <c r="P5" s="117"/>
      <c r="Q5" s="117"/>
      <c r="R5" s="117"/>
      <c r="S5" s="13"/>
      <c r="T5" s="117"/>
      <c r="U5" s="117"/>
      <c r="V5" s="13"/>
      <c r="W5" s="117"/>
      <c r="X5" s="117"/>
      <c r="Y5" s="13"/>
      <c r="Z5" s="5"/>
      <c r="AB5" s="3"/>
    </row>
    <row r="6" spans="1:28" ht="23.7" customHeight="1">
      <c r="A6" s="83"/>
      <c r="B6" s="84" t="s">
        <v>224</v>
      </c>
      <c r="C6" s="85"/>
      <c r="D6" s="85"/>
      <c r="E6" s="85"/>
      <c r="F6" s="85"/>
      <c r="G6" s="85"/>
      <c r="H6" s="85"/>
      <c r="I6" s="83"/>
      <c r="J6" s="83"/>
      <c r="K6" s="83"/>
      <c r="L6" s="83"/>
      <c r="M6" s="5"/>
      <c r="N6" s="5"/>
      <c r="O6" s="5"/>
      <c r="P6" s="5"/>
      <c r="Q6" s="5"/>
      <c r="R6" s="5"/>
      <c r="S6" s="5"/>
      <c r="T6" s="144"/>
      <c r="U6" s="302" t="s">
        <v>164</v>
      </c>
      <c r="V6" s="302"/>
      <c r="W6" s="302"/>
      <c r="X6" s="302"/>
      <c r="Y6" s="303"/>
      <c r="Z6" s="5"/>
      <c r="AB6" s="4"/>
    </row>
    <row r="7" spans="1:28" ht="21.6" customHeight="1">
      <c r="A7" s="83"/>
      <c r="B7" s="83"/>
      <c r="C7" s="83"/>
      <c r="D7" s="83"/>
      <c r="E7" s="2"/>
      <c r="F7" s="2"/>
      <c r="G7" s="2"/>
      <c r="H7" s="2"/>
      <c r="I7" s="2"/>
      <c r="J7" s="2"/>
      <c r="K7" s="297" t="s">
        <v>153</v>
      </c>
      <c r="L7" s="297"/>
      <c r="M7" s="297"/>
      <c r="N7" s="297"/>
      <c r="O7" s="304"/>
      <c r="P7" s="305"/>
      <c r="Q7" s="305"/>
      <c r="R7" s="306"/>
      <c r="S7" s="116"/>
      <c r="T7" s="307"/>
      <c r="U7" s="308"/>
      <c r="V7" s="308"/>
      <c r="W7" s="308"/>
      <c r="X7" s="308"/>
      <c r="Y7" s="309"/>
      <c r="Z7" s="5"/>
    </row>
    <row r="8" spans="1:28" ht="21" customHeight="1">
      <c r="A8" s="83"/>
      <c r="B8" s="83"/>
      <c r="C8" s="83"/>
      <c r="D8" s="83"/>
      <c r="E8" s="83"/>
      <c r="F8" s="83"/>
      <c r="G8" s="83"/>
      <c r="H8" s="83"/>
      <c r="I8" s="83"/>
      <c r="J8" s="83"/>
      <c r="K8" s="83"/>
      <c r="L8" s="83"/>
      <c r="M8" s="83"/>
      <c r="N8" s="83"/>
      <c r="O8" s="83"/>
      <c r="P8" s="83"/>
      <c r="Q8" s="5"/>
      <c r="R8" s="5"/>
      <c r="S8" s="5"/>
      <c r="T8" s="307"/>
      <c r="U8" s="308"/>
      <c r="V8" s="308"/>
      <c r="W8" s="308"/>
      <c r="X8" s="308"/>
      <c r="Y8" s="309"/>
      <c r="Z8" s="5"/>
    </row>
    <row r="9" spans="1:28" ht="18" customHeight="1">
      <c r="A9" s="83"/>
      <c r="B9" s="83"/>
      <c r="C9" s="313" t="s">
        <v>340</v>
      </c>
      <c r="D9" s="313"/>
      <c r="E9" s="313"/>
      <c r="F9" s="313"/>
      <c r="G9" s="313"/>
      <c r="H9" s="313"/>
      <c r="I9" s="313"/>
      <c r="J9" s="313"/>
      <c r="K9" s="313"/>
      <c r="L9" s="313"/>
      <c r="M9" s="313"/>
      <c r="N9" s="313"/>
      <c r="O9" s="313"/>
      <c r="P9" s="313"/>
      <c r="Q9" s="313"/>
      <c r="R9" s="313"/>
      <c r="S9" s="313"/>
      <c r="T9" s="307"/>
      <c r="U9" s="308"/>
      <c r="V9" s="308"/>
      <c r="W9" s="308"/>
      <c r="X9" s="308"/>
      <c r="Y9" s="309"/>
      <c r="Z9" s="83"/>
    </row>
    <row r="10" spans="1:28" ht="18" customHeight="1">
      <c r="A10" s="83"/>
      <c r="B10" s="83"/>
      <c r="C10" s="313"/>
      <c r="D10" s="313"/>
      <c r="E10" s="313"/>
      <c r="F10" s="313"/>
      <c r="G10" s="313"/>
      <c r="H10" s="313"/>
      <c r="I10" s="313"/>
      <c r="J10" s="313"/>
      <c r="K10" s="313"/>
      <c r="L10" s="313"/>
      <c r="M10" s="313"/>
      <c r="N10" s="313"/>
      <c r="O10" s="313"/>
      <c r="P10" s="313"/>
      <c r="Q10" s="313"/>
      <c r="R10" s="313"/>
      <c r="S10" s="313"/>
      <c r="T10" s="307"/>
      <c r="U10" s="308"/>
      <c r="V10" s="308"/>
      <c r="W10" s="308"/>
      <c r="X10" s="308"/>
      <c r="Y10" s="309"/>
      <c r="Z10" s="83"/>
    </row>
    <row r="11" spans="1:28" ht="25.95" customHeight="1">
      <c r="A11" s="83"/>
      <c r="B11" s="83"/>
      <c r="C11" s="83"/>
      <c r="D11" s="83"/>
      <c r="E11" s="83"/>
      <c r="F11" s="83"/>
      <c r="G11" s="83"/>
      <c r="H11" s="83"/>
      <c r="I11" s="83"/>
      <c r="J11" s="83"/>
      <c r="K11" s="83"/>
      <c r="L11" s="83"/>
      <c r="M11" s="83" t="s">
        <v>0</v>
      </c>
      <c r="N11" s="83"/>
      <c r="O11" s="83"/>
      <c r="P11" s="83"/>
      <c r="Q11" s="83"/>
      <c r="R11" s="83"/>
      <c r="S11" s="83"/>
      <c r="T11" s="307"/>
      <c r="U11" s="308"/>
      <c r="V11" s="308"/>
      <c r="W11" s="308"/>
      <c r="X11" s="308"/>
      <c r="Y11" s="309"/>
      <c r="Z11" s="83"/>
    </row>
    <row r="12" spans="1:28" ht="25.2" customHeight="1">
      <c r="A12" s="5"/>
      <c r="B12" s="115" t="s">
        <v>157</v>
      </c>
      <c r="C12" s="314" t="s">
        <v>165</v>
      </c>
      <c r="D12" s="315"/>
      <c r="E12" s="315"/>
      <c r="F12" s="315"/>
      <c r="G12" s="315"/>
      <c r="H12" s="315"/>
      <c r="I12" s="315"/>
      <c r="J12" s="315"/>
      <c r="K12" s="315"/>
      <c r="L12" s="315"/>
      <c r="M12" s="315"/>
      <c r="N12" s="315"/>
      <c r="O12" s="315"/>
      <c r="P12" s="315"/>
      <c r="Q12" s="99"/>
      <c r="R12" s="99"/>
      <c r="S12" s="99"/>
      <c r="T12" s="307"/>
      <c r="U12" s="308"/>
      <c r="V12" s="308"/>
      <c r="W12" s="308"/>
      <c r="X12" s="308"/>
      <c r="Y12" s="309"/>
      <c r="Z12" s="94"/>
    </row>
    <row r="13" spans="1:28" ht="10.95" customHeight="1">
      <c r="A13" s="5"/>
      <c r="B13" s="96"/>
      <c r="C13" s="96"/>
      <c r="D13" s="96"/>
      <c r="E13" s="96"/>
      <c r="F13" s="96"/>
      <c r="G13" s="97"/>
      <c r="H13" s="97"/>
      <c r="I13" s="97"/>
      <c r="J13" s="97"/>
      <c r="K13" s="97"/>
      <c r="L13" s="97"/>
      <c r="M13" s="97"/>
      <c r="N13" s="97"/>
      <c r="O13" s="97"/>
      <c r="P13" s="97"/>
      <c r="Q13" s="97"/>
      <c r="R13" s="97"/>
      <c r="S13" s="97"/>
      <c r="T13" s="310"/>
      <c r="U13" s="311"/>
      <c r="V13" s="311"/>
      <c r="W13" s="311"/>
      <c r="X13" s="311"/>
      <c r="Y13" s="312"/>
      <c r="Z13" s="5"/>
    </row>
    <row r="14" spans="1:28">
      <c r="A14" s="83"/>
      <c r="B14" s="83" t="s">
        <v>168</v>
      </c>
      <c r="C14" s="83"/>
      <c r="D14" s="83"/>
      <c r="E14" s="83"/>
      <c r="F14" s="319">
        <v>46143</v>
      </c>
      <c r="G14" s="319"/>
      <c r="H14" s="319"/>
      <c r="I14" s="83"/>
      <c r="J14" s="83"/>
      <c r="K14" s="83"/>
      <c r="L14" s="83"/>
      <c r="M14" s="83"/>
      <c r="N14" s="83"/>
      <c r="O14" s="83"/>
      <c r="P14" s="83"/>
      <c r="Q14" s="83"/>
      <c r="R14" s="83"/>
      <c r="S14" s="83"/>
      <c r="T14" s="83"/>
      <c r="U14" s="83"/>
      <c r="V14" s="83"/>
      <c r="W14" s="83"/>
      <c r="X14" s="83"/>
      <c r="Y14" s="124"/>
      <c r="Z14" s="83"/>
    </row>
    <row r="15" spans="1:28">
      <c r="A15" s="5"/>
      <c r="B15" s="320" t="s">
        <v>1</v>
      </c>
      <c r="C15" s="320"/>
      <c r="D15" s="320"/>
      <c r="E15" s="320"/>
      <c r="F15" s="320"/>
      <c r="G15" s="321"/>
      <c r="H15" s="321"/>
      <c r="I15" s="321"/>
      <c r="J15" s="321"/>
      <c r="K15" s="321"/>
      <c r="L15" s="321"/>
      <c r="M15" s="321"/>
      <c r="N15" s="321"/>
      <c r="O15" s="322" t="s">
        <v>21</v>
      </c>
      <c r="P15" s="322"/>
      <c r="Q15" s="322"/>
      <c r="R15" s="322"/>
      <c r="S15" s="322"/>
      <c r="T15" s="322"/>
      <c r="U15" s="322"/>
      <c r="V15" s="322"/>
      <c r="W15" s="322"/>
      <c r="X15" s="322"/>
      <c r="Y15" s="322"/>
      <c r="Z15" s="5"/>
    </row>
    <row r="16" spans="1:28" ht="20.399999999999999" customHeight="1">
      <c r="A16" s="5"/>
      <c r="B16" s="323" t="s">
        <v>20</v>
      </c>
      <c r="C16" s="324"/>
      <c r="D16" s="324"/>
      <c r="E16" s="324"/>
      <c r="F16" s="325"/>
      <c r="G16" s="332"/>
      <c r="H16" s="333"/>
      <c r="I16" s="333"/>
      <c r="J16" s="333"/>
      <c r="K16" s="333"/>
      <c r="L16" s="333"/>
      <c r="M16" s="333"/>
      <c r="N16" s="334"/>
      <c r="O16" s="341" t="str">
        <f>IF(S17="","",S17)</f>
        <v/>
      </c>
      <c r="P16" s="342"/>
      <c r="Q16" s="342"/>
      <c r="R16" s="342"/>
      <c r="S16" s="342"/>
      <c r="T16" s="342"/>
      <c r="U16" s="342"/>
      <c r="V16" s="342"/>
      <c r="W16" s="342"/>
      <c r="X16" s="342"/>
      <c r="Y16" s="343"/>
      <c r="Z16" s="5"/>
      <c r="AB16" s="3"/>
    </row>
    <row r="17" spans="1:28" ht="20.399999999999999" customHeight="1">
      <c r="A17" s="5"/>
      <c r="B17" s="326"/>
      <c r="C17" s="327"/>
      <c r="D17" s="327"/>
      <c r="E17" s="327"/>
      <c r="F17" s="328"/>
      <c r="G17" s="335"/>
      <c r="H17" s="336"/>
      <c r="I17" s="336"/>
      <c r="J17" s="336"/>
      <c r="K17" s="336"/>
      <c r="L17" s="336"/>
      <c r="M17" s="336"/>
      <c r="N17" s="337"/>
      <c r="O17" s="344" t="s">
        <v>169</v>
      </c>
      <c r="P17" s="345"/>
      <c r="Q17" s="345"/>
      <c r="R17" s="346"/>
      <c r="S17" s="347"/>
      <c r="T17" s="347"/>
      <c r="U17" s="347"/>
      <c r="V17" s="347"/>
      <c r="W17" s="347"/>
      <c r="X17" s="347"/>
      <c r="Y17" s="348"/>
      <c r="Z17" s="5"/>
      <c r="AB17" s="4"/>
    </row>
    <row r="18" spans="1:28" ht="16.2" customHeight="1">
      <c r="A18" s="5"/>
      <c r="B18" s="326"/>
      <c r="C18" s="327"/>
      <c r="D18" s="327"/>
      <c r="E18" s="327"/>
      <c r="F18" s="328"/>
      <c r="G18" s="335"/>
      <c r="H18" s="336"/>
      <c r="I18" s="336"/>
      <c r="J18" s="336"/>
      <c r="K18" s="336"/>
      <c r="L18" s="336"/>
      <c r="M18" s="336"/>
      <c r="N18" s="337"/>
      <c r="O18" s="349" t="s">
        <v>46</v>
      </c>
      <c r="P18" s="350"/>
      <c r="Q18" s="350"/>
      <c r="R18" s="351"/>
      <c r="S18" s="327" t="str">
        <f>IF(S17="","",DATEDIF(S17,$F$14,"Y"))</f>
        <v/>
      </c>
      <c r="T18" s="327"/>
      <c r="U18" s="327"/>
      <c r="V18" s="327"/>
      <c r="W18" s="327"/>
      <c r="X18" s="327"/>
      <c r="Y18" s="328"/>
      <c r="Z18" s="5"/>
    </row>
    <row r="19" spans="1:28" ht="5.7" customHeight="1">
      <c r="A19" s="5"/>
      <c r="B19" s="329"/>
      <c r="C19" s="330"/>
      <c r="D19" s="330"/>
      <c r="E19" s="330"/>
      <c r="F19" s="331"/>
      <c r="G19" s="338"/>
      <c r="H19" s="339"/>
      <c r="I19" s="339"/>
      <c r="J19" s="339"/>
      <c r="K19" s="339"/>
      <c r="L19" s="339"/>
      <c r="M19" s="339"/>
      <c r="N19" s="340"/>
      <c r="O19" s="329"/>
      <c r="P19" s="330"/>
      <c r="Q19" s="330"/>
      <c r="R19" s="331"/>
      <c r="S19" s="330"/>
      <c r="T19" s="330"/>
      <c r="U19" s="330"/>
      <c r="V19" s="330"/>
      <c r="W19" s="330"/>
      <c r="X19" s="330"/>
      <c r="Y19" s="331"/>
      <c r="Z19" s="5"/>
    </row>
    <row r="20" spans="1:28" ht="15" customHeight="1">
      <c r="A20" s="5"/>
      <c r="B20" s="369" t="s">
        <v>47</v>
      </c>
      <c r="C20" s="369"/>
      <c r="D20" s="370" t="s">
        <v>3</v>
      </c>
      <c r="E20" s="370"/>
      <c r="F20" s="370"/>
      <c r="G20" s="372"/>
      <c r="H20" s="372"/>
      <c r="I20" s="372"/>
      <c r="J20" s="372"/>
      <c r="K20" s="372"/>
      <c r="L20" s="372"/>
      <c r="M20" s="372"/>
      <c r="N20" s="372"/>
      <c r="O20" s="372"/>
      <c r="P20" s="372"/>
      <c r="Q20" s="372"/>
      <c r="R20" s="372"/>
      <c r="S20" s="372"/>
      <c r="T20" s="372"/>
      <c r="U20" s="372"/>
      <c r="V20" s="372"/>
      <c r="W20" s="372"/>
      <c r="X20" s="372"/>
      <c r="Y20" s="372"/>
      <c r="Z20" s="5"/>
    </row>
    <row r="21" spans="1:28" ht="19.2" customHeight="1">
      <c r="A21" s="5"/>
      <c r="B21" s="369"/>
      <c r="C21" s="369"/>
      <c r="D21" s="371"/>
      <c r="E21" s="371"/>
      <c r="F21" s="371"/>
      <c r="G21" s="373"/>
      <c r="H21" s="373"/>
      <c r="I21" s="373"/>
      <c r="J21" s="373"/>
      <c r="K21" s="373"/>
      <c r="L21" s="373"/>
      <c r="M21" s="373"/>
      <c r="N21" s="373"/>
      <c r="O21" s="373"/>
      <c r="P21" s="373"/>
      <c r="Q21" s="373"/>
      <c r="R21" s="373"/>
      <c r="S21" s="373"/>
      <c r="T21" s="373"/>
      <c r="U21" s="373"/>
      <c r="V21" s="373"/>
      <c r="W21" s="373"/>
      <c r="X21" s="373"/>
      <c r="Y21" s="373"/>
      <c r="Z21" s="5"/>
    </row>
    <row r="22" spans="1:28" ht="19.95" customHeight="1">
      <c r="A22" s="5"/>
      <c r="B22" s="369"/>
      <c r="C22" s="369"/>
      <c r="D22" s="374" t="s">
        <v>143</v>
      </c>
      <c r="E22" s="375"/>
      <c r="F22" s="376"/>
      <c r="G22" s="377"/>
      <c r="H22" s="378"/>
      <c r="I22" s="378"/>
      <c r="J22" s="378"/>
      <c r="K22" s="378"/>
      <c r="L22" s="378"/>
      <c r="M22" s="378"/>
      <c r="N22" s="378"/>
      <c r="O22" s="378"/>
      <c r="P22" s="378"/>
      <c r="Q22" s="378"/>
      <c r="R22" s="378"/>
      <c r="S22" s="378"/>
      <c r="T22" s="378"/>
      <c r="U22" s="378"/>
      <c r="V22" s="378"/>
      <c r="W22" s="378"/>
      <c r="X22" s="378"/>
      <c r="Y22" s="379"/>
      <c r="Z22" s="5"/>
    </row>
    <row r="23" spans="1:28" ht="19.95" customHeight="1">
      <c r="A23" s="5"/>
      <c r="B23" s="369"/>
      <c r="C23" s="369"/>
      <c r="D23" s="380" t="s">
        <v>144</v>
      </c>
      <c r="E23" s="381"/>
      <c r="F23" s="382"/>
      <c r="G23" s="383"/>
      <c r="H23" s="384"/>
      <c r="I23" s="384"/>
      <c r="J23" s="384"/>
      <c r="K23" s="384"/>
      <c r="L23" s="384"/>
      <c r="M23" s="384"/>
      <c r="N23" s="384"/>
      <c r="O23" s="384"/>
      <c r="P23" s="384"/>
      <c r="Q23" s="384"/>
      <c r="R23" s="384"/>
      <c r="S23" s="384"/>
      <c r="T23" s="384"/>
      <c r="U23" s="384"/>
      <c r="V23" s="384"/>
      <c r="W23" s="384"/>
      <c r="X23" s="384"/>
      <c r="Y23" s="385"/>
      <c r="Z23" s="5"/>
    </row>
    <row r="24" spans="1:28" ht="15" customHeight="1">
      <c r="A24" s="5"/>
      <c r="B24" s="369"/>
      <c r="C24" s="369"/>
      <c r="D24" s="322" t="s">
        <v>55</v>
      </c>
      <c r="E24" s="322"/>
      <c r="F24" s="322"/>
      <c r="G24" s="360"/>
      <c r="H24" s="360"/>
      <c r="I24" s="360"/>
      <c r="J24" s="360"/>
      <c r="K24" s="360"/>
      <c r="L24" s="360"/>
      <c r="M24" s="360"/>
      <c r="N24" s="360"/>
      <c r="O24" s="358" t="s">
        <v>6</v>
      </c>
      <c r="P24" s="359"/>
      <c r="Q24" s="359"/>
      <c r="R24" s="360"/>
      <c r="S24" s="360"/>
      <c r="T24" s="360"/>
      <c r="U24" s="360"/>
      <c r="V24" s="360"/>
      <c r="W24" s="360"/>
      <c r="X24" s="360"/>
      <c r="Y24" s="360"/>
      <c r="Z24" s="5"/>
    </row>
    <row r="25" spans="1:28" ht="15" customHeight="1">
      <c r="A25" s="5"/>
      <c r="B25" s="369"/>
      <c r="C25" s="369"/>
      <c r="D25" s="322"/>
      <c r="E25" s="322"/>
      <c r="F25" s="322"/>
      <c r="G25" s="360"/>
      <c r="H25" s="360"/>
      <c r="I25" s="360"/>
      <c r="J25" s="360"/>
      <c r="K25" s="360"/>
      <c r="L25" s="360"/>
      <c r="M25" s="360"/>
      <c r="N25" s="360"/>
      <c r="O25" s="359"/>
      <c r="P25" s="359"/>
      <c r="Q25" s="359"/>
      <c r="R25" s="360"/>
      <c r="S25" s="360"/>
      <c r="T25" s="360"/>
      <c r="U25" s="360"/>
      <c r="V25" s="360"/>
      <c r="W25" s="360"/>
      <c r="X25" s="360"/>
      <c r="Y25" s="360"/>
      <c r="Z25" s="5"/>
    </row>
    <row r="26" spans="1:28" ht="15" customHeight="1">
      <c r="A26" s="5"/>
      <c r="B26" s="369"/>
      <c r="C26" s="369"/>
      <c r="D26" s="361" t="s">
        <v>5</v>
      </c>
      <c r="E26" s="361"/>
      <c r="F26" s="361"/>
      <c r="G26" s="126" t="s">
        <v>7</v>
      </c>
      <c r="H26" s="362"/>
      <c r="I26" s="362"/>
      <c r="J26" s="362"/>
      <c r="K26" s="363"/>
      <c r="L26" s="364"/>
      <c r="M26" s="364"/>
      <c r="N26" s="364"/>
      <c r="O26" s="364"/>
      <c r="P26" s="364"/>
      <c r="Q26" s="364"/>
      <c r="R26" s="364"/>
      <c r="S26" s="364"/>
      <c r="T26" s="364"/>
      <c r="U26" s="364"/>
      <c r="V26" s="364"/>
      <c r="W26" s="364"/>
      <c r="X26" s="364"/>
      <c r="Y26" s="364"/>
      <c r="Z26" s="5"/>
    </row>
    <row r="27" spans="1:28" ht="15" customHeight="1">
      <c r="A27" s="5"/>
      <c r="B27" s="369"/>
      <c r="C27" s="369"/>
      <c r="D27" s="322"/>
      <c r="E27" s="322"/>
      <c r="F27" s="322"/>
      <c r="G27" s="365"/>
      <c r="H27" s="366"/>
      <c r="I27" s="366"/>
      <c r="J27" s="366"/>
      <c r="K27" s="366"/>
      <c r="L27" s="367"/>
      <c r="M27" s="367"/>
      <c r="N27" s="367"/>
      <c r="O27" s="367"/>
      <c r="P27" s="367"/>
      <c r="Q27" s="367"/>
      <c r="R27" s="367"/>
      <c r="S27" s="367"/>
      <c r="T27" s="367"/>
      <c r="U27" s="367"/>
      <c r="V27" s="367"/>
      <c r="W27" s="367"/>
      <c r="X27" s="367"/>
      <c r="Y27" s="367"/>
      <c r="Z27" s="5"/>
    </row>
    <row r="28" spans="1:28" ht="15" customHeight="1">
      <c r="A28" s="5"/>
      <c r="B28" s="369"/>
      <c r="C28" s="369"/>
      <c r="D28" s="322"/>
      <c r="E28" s="322"/>
      <c r="F28" s="322"/>
      <c r="G28" s="368"/>
      <c r="H28" s="367"/>
      <c r="I28" s="367"/>
      <c r="J28" s="367"/>
      <c r="K28" s="367"/>
      <c r="L28" s="367"/>
      <c r="M28" s="367"/>
      <c r="N28" s="367"/>
      <c r="O28" s="367"/>
      <c r="P28" s="367"/>
      <c r="Q28" s="367"/>
      <c r="R28" s="367"/>
      <c r="S28" s="367"/>
      <c r="T28" s="367"/>
      <c r="U28" s="367"/>
      <c r="V28" s="367"/>
      <c r="W28" s="367"/>
      <c r="X28" s="367"/>
      <c r="Y28" s="367"/>
      <c r="Z28" s="5"/>
    </row>
    <row r="29" spans="1:28" ht="13.2" customHeight="1">
      <c r="A29" s="5"/>
      <c r="B29" s="369"/>
      <c r="C29" s="369"/>
      <c r="D29" s="322" t="s">
        <v>8</v>
      </c>
      <c r="E29" s="322"/>
      <c r="F29" s="322"/>
      <c r="G29" s="386"/>
      <c r="H29" s="386"/>
      <c r="I29" s="386"/>
      <c r="J29" s="386"/>
      <c r="K29" s="386"/>
      <c r="L29" s="386"/>
      <c r="M29" s="386"/>
      <c r="N29" s="386"/>
      <c r="O29" s="387"/>
      <c r="P29" s="388"/>
      <c r="Q29" s="388"/>
      <c r="R29" s="389"/>
      <c r="S29" s="389"/>
      <c r="T29" s="389"/>
      <c r="U29" s="389"/>
      <c r="V29" s="389"/>
      <c r="W29" s="389"/>
      <c r="X29" s="389"/>
      <c r="Y29" s="390"/>
      <c r="Z29" s="5"/>
    </row>
    <row r="30" spans="1:28" ht="13.2" customHeight="1">
      <c r="A30" s="5"/>
      <c r="B30" s="369"/>
      <c r="C30" s="369"/>
      <c r="D30" s="322"/>
      <c r="E30" s="322"/>
      <c r="F30" s="322"/>
      <c r="G30" s="386"/>
      <c r="H30" s="386"/>
      <c r="I30" s="386"/>
      <c r="J30" s="386"/>
      <c r="K30" s="386"/>
      <c r="L30" s="386"/>
      <c r="M30" s="386"/>
      <c r="N30" s="386"/>
      <c r="O30" s="387"/>
      <c r="P30" s="388"/>
      <c r="Q30" s="388"/>
      <c r="R30" s="389"/>
      <c r="S30" s="389"/>
      <c r="T30" s="389"/>
      <c r="U30" s="389"/>
      <c r="V30" s="389"/>
      <c r="W30" s="389"/>
      <c r="X30" s="389"/>
      <c r="Y30" s="390"/>
      <c r="Z30" s="5"/>
    </row>
    <row r="31" spans="1:28" ht="13.95" customHeight="1">
      <c r="A31" s="5"/>
      <c r="B31" s="352" t="s">
        <v>253</v>
      </c>
      <c r="C31" s="353"/>
      <c r="D31" s="353"/>
      <c r="E31" s="353"/>
      <c r="F31" s="353"/>
      <c r="G31" s="354"/>
      <c r="H31" s="355"/>
      <c r="I31" s="355"/>
      <c r="J31" s="355"/>
      <c r="K31" s="355"/>
      <c r="L31" s="355"/>
      <c r="M31" s="355"/>
      <c r="N31" s="355"/>
      <c r="O31" s="355"/>
      <c r="P31" s="355"/>
      <c r="Q31" s="355"/>
      <c r="R31" s="355"/>
      <c r="S31" s="355"/>
      <c r="T31" s="355"/>
      <c r="U31" s="355"/>
      <c r="V31" s="355"/>
      <c r="W31" s="355"/>
      <c r="X31" s="355"/>
      <c r="Y31" s="355"/>
      <c r="Z31" s="5"/>
    </row>
    <row r="32" spans="1:28" ht="15" customHeight="1">
      <c r="A32" s="5"/>
      <c r="B32" s="353"/>
      <c r="C32" s="353"/>
      <c r="D32" s="353"/>
      <c r="E32" s="353"/>
      <c r="F32" s="353"/>
      <c r="G32" s="355"/>
      <c r="H32" s="355"/>
      <c r="I32" s="355"/>
      <c r="J32" s="355"/>
      <c r="K32" s="355"/>
      <c r="L32" s="355"/>
      <c r="M32" s="355"/>
      <c r="N32" s="355"/>
      <c r="O32" s="355"/>
      <c r="P32" s="355"/>
      <c r="Q32" s="355"/>
      <c r="R32" s="355"/>
      <c r="S32" s="355"/>
      <c r="T32" s="355"/>
      <c r="U32" s="355"/>
      <c r="V32" s="355"/>
      <c r="W32" s="355"/>
      <c r="X32" s="355"/>
      <c r="Y32" s="355"/>
      <c r="Z32" s="5"/>
    </row>
    <row r="33" spans="1:26" ht="15" customHeight="1">
      <c r="A33" s="5"/>
      <c r="B33" s="353"/>
      <c r="C33" s="353"/>
      <c r="D33" s="353"/>
      <c r="E33" s="353"/>
      <c r="F33" s="353"/>
      <c r="G33" s="86"/>
      <c r="H33" s="356" t="s">
        <v>52</v>
      </c>
      <c r="I33" s="356"/>
      <c r="J33" s="356"/>
      <c r="K33" s="356"/>
      <c r="L33" s="356"/>
      <c r="M33" s="356"/>
      <c r="N33" s="356"/>
      <c r="O33" s="356"/>
      <c r="P33" s="356"/>
      <c r="Q33" s="356"/>
      <c r="R33" s="356"/>
      <c r="S33" s="356"/>
      <c r="T33" s="356"/>
      <c r="U33" s="356"/>
      <c r="V33" s="356"/>
      <c r="W33" s="356"/>
      <c r="X33" s="356"/>
      <c r="Y33" s="357"/>
      <c r="Z33" s="5"/>
    </row>
    <row r="34" spans="1:26" ht="18" customHeight="1">
      <c r="A34" s="5"/>
      <c r="B34" s="349" t="s">
        <v>48</v>
      </c>
      <c r="C34" s="350"/>
      <c r="D34" s="350"/>
      <c r="E34" s="350"/>
      <c r="F34" s="351"/>
      <c r="G34" s="125" t="s">
        <v>7</v>
      </c>
      <c r="H34" s="362"/>
      <c r="I34" s="362"/>
      <c r="J34" s="362"/>
      <c r="K34" s="363"/>
      <c r="L34" s="353"/>
      <c r="M34" s="353"/>
      <c r="N34" s="353"/>
      <c r="O34" s="353"/>
      <c r="P34" s="353"/>
      <c r="Q34" s="353"/>
      <c r="R34" s="353"/>
      <c r="S34" s="353"/>
      <c r="T34" s="353"/>
      <c r="U34" s="353"/>
      <c r="V34" s="353"/>
      <c r="W34" s="353"/>
      <c r="X34" s="353"/>
      <c r="Y34" s="353"/>
      <c r="Z34" s="5"/>
    </row>
    <row r="35" spans="1:26" ht="10.199999999999999" customHeight="1">
      <c r="A35" s="5"/>
      <c r="B35" s="326"/>
      <c r="C35" s="327"/>
      <c r="D35" s="327"/>
      <c r="E35" s="327"/>
      <c r="F35" s="328"/>
      <c r="G35" s="367"/>
      <c r="H35" s="367"/>
      <c r="I35" s="367"/>
      <c r="J35" s="367"/>
      <c r="K35" s="367"/>
      <c r="L35" s="367"/>
      <c r="M35" s="367"/>
      <c r="N35" s="367"/>
      <c r="O35" s="367"/>
      <c r="P35" s="367"/>
      <c r="Q35" s="367"/>
      <c r="R35" s="367"/>
      <c r="S35" s="367"/>
      <c r="T35" s="367"/>
      <c r="U35" s="367"/>
      <c r="V35" s="367"/>
      <c r="W35" s="367"/>
      <c r="X35" s="367"/>
      <c r="Y35" s="367"/>
      <c r="Z35" s="5"/>
    </row>
    <row r="36" spans="1:26" ht="18" customHeight="1">
      <c r="A36" s="5"/>
      <c r="B36" s="326"/>
      <c r="C36" s="327"/>
      <c r="D36" s="327"/>
      <c r="E36" s="327"/>
      <c r="F36" s="328"/>
      <c r="G36" s="367"/>
      <c r="H36" s="367"/>
      <c r="I36" s="367"/>
      <c r="J36" s="367"/>
      <c r="K36" s="367"/>
      <c r="L36" s="367"/>
      <c r="M36" s="367"/>
      <c r="N36" s="367"/>
      <c r="O36" s="367"/>
      <c r="P36" s="367"/>
      <c r="Q36" s="367"/>
      <c r="R36" s="367"/>
      <c r="S36" s="367"/>
      <c r="T36" s="367"/>
      <c r="U36" s="367"/>
      <c r="V36" s="367"/>
      <c r="W36" s="367"/>
      <c r="X36" s="367"/>
      <c r="Y36" s="367"/>
      <c r="Z36" s="5"/>
    </row>
    <row r="37" spans="1:26" ht="10.199999999999999" customHeight="1">
      <c r="A37" s="5"/>
      <c r="B37" s="326"/>
      <c r="C37" s="327"/>
      <c r="D37" s="327"/>
      <c r="E37" s="327"/>
      <c r="F37" s="328"/>
      <c r="G37" s="403" t="s">
        <v>8</v>
      </c>
      <c r="H37" s="404"/>
      <c r="I37" s="405"/>
      <c r="J37" s="409"/>
      <c r="K37" s="410"/>
      <c r="L37" s="410"/>
      <c r="M37" s="410"/>
      <c r="N37" s="410"/>
      <c r="O37" s="411"/>
      <c r="P37" s="416" t="s">
        <v>156</v>
      </c>
      <c r="Q37" s="417"/>
      <c r="R37" s="417"/>
      <c r="S37" s="417"/>
      <c r="T37" s="417"/>
      <c r="U37" s="417"/>
      <c r="V37" s="417"/>
      <c r="W37" s="417"/>
      <c r="X37" s="417"/>
      <c r="Y37" s="418"/>
      <c r="Z37" s="5"/>
    </row>
    <row r="38" spans="1:26" ht="13.5" customHeight="1" thickBot="1">
      <c r="A38" s="5"/>
      <c r="B38" s="329"/>
      <c r="C38" s="330"/>
      <c r="D38" s="330"/>
      <c r="E38" s="330"/>
      <c r="F38" s="331"/>
      <c r="G38" s="406"/>
      <c r="H38" s="407"/>
      <c r="I38" s="408"/>
      <c r="J38" s="412"/>
      <c r="K38" s="413"/>
      <c r="L38" s="413"/>
      <c r="M38" s="414"/>
      <c r="N38" s="414"/>
      <c r="O38" s="415"/>
      <c r="P38" s="419"/>
      <c r="Q38" s="420"/>
      <c r="R38" s="420"/>
      <c r="S38" s="420"/>
      <c r="T38" s="420"/>
      <c r="U38" s="420"/>
      <c r="V38" s="420"/>
      <c r="W38" s="420"/>
      <c r="X38" s="420"/>
      <c r="Y38" s="421"/>
      <c r="Z38" s="5"/>
    </row>
    <row r="39" spans="1:26" ht="20.7" customHeight="1">
      <c r="A39" s="5"/>
      <c r="B39" s="434" t="s">
        <v>254</v>
      </c>
      <c r="C39" s="435"/>
      <c r="D39" s="435"/>
      <c r="E39" s="435"/>
      <c r="F39" s="435"/>
      <c r="G39" s="349" t="s">
        <v>22</v>
      </c>
      <c r="H39" s="350"/>
      <c r="I39" s="350"/>
      <c r="J39" s="351"/>
      <c r="K39" s="436" t="s">
        <v>125</v>
      </c>
      <c r="L39" s="438" t="s">
        <v>132</v>
      </c>
      <c r="M39" s="440" t="s">
        <v>137</v>
      </c>
      <c r="N39" s="441"/>
      <c r="O39" s="441"/>
      <c r="P39" s="441"/>
      <c r="Q39" s="441"/>
      <c r="R39" s="441"/>
      <c r="S39" s="441"/>
      <c r="T39" s="441"/>
      <c r="U39" s="441"/>
      <c r="V39" s="441"/>
      <c r="W39" s="442"/>
      <c r="X39" s="391" t="s">
        <v>240</v>
      </c>
      <c r="Y39" s="392"/>
      <c r="Z39" s="5"/>
    </row>
    <row r="40" spans="1:26" ht="10.95" customHeight="1">
      <c r="A40" s="5"/>
      <c r="B40" s="434"/>
      <c r="C40" s="435"/>
      <c r="D40" s="435"/>
      <c r="E40" s="435"/>
      <c r="F40" s="435"/>
      <c r="G40" s="329"/>
      <c r="H40" s="330"/>
      <c r="I40" s="330"/>
      <c r="J40" s="331"/>
      <c r="K40" s="437"/>
      <c r="L40" s="439"/>
      <c r="M40" s="158" t="s">
        <v>126</v>
      </c>
      <c r="N40" s="395" t="s">
        <v>127</v>
      </c>
      <c r="O40" s="395"/>
      <c r="P40" s="395"/>
      <c r="Q40" s="396"/>
      <c r="R40" s="397" t="s">
        <v>148</v>
      </c>
      <c r="S40" s="398"/>
      <c r="T40" s="399"/>
      <c r="U40" s="400" t="s">
        <v>136</v>
      </c>
      <c r="V40" s="395"/>
      <c r="W40" s="396"/>
      <c r="X40" s="393"/>
      <c r="Y40" s="394"/>
      <c r="Z40" s="5"/>
    </row>
    <row r="41" spans="1:26" ht="27" customHeight="1">
      <c r="A41" s="5"/>
      <c r="B41" s="435"/>
      <c r="C41" s="435"/>
      <c r="D41" s="435"/>
      <c r="E41" s="435"/>
      <c r="F41" s="435"/>
      <c r="G41" s="401" t="s">
        <v>9</v>
      </c>
      <c r="H41" s="402"/>
      <c r="I41" s="402"/>
      <c r="J41" s="402"/>
      <c r="K41" s="87">
        <v>2</v>
      </c>
      <c r="L41" s="135"/>
      <c r="M41" s="159"/>
      <c r="N41" s="422"/>
      <c r="O41" s="422"/>
      <c r="P41" s="422"/>
      <c r="Q41" s="423"/>
      <c r="R41" s="136"/>
      <c r="S41" s="137"/>
      <c r="T41" s="138"/>
      <c r="U41" s="424"/>
      <c r="V41" s="425"/>
      <c r="W41" s="426"/>
      <c r="X41" s="171"/>
      <c r="Y41" s="172"/>
      <c r="Z41" s="5"/>
    </row>
    <row r="42" spans="1:26" ht="27" customHeight="1">
      <c r="A42" s="5"/>
      <c r="B42" s="435"/>
      <c r="C42" s="435"/>
      <c r="D42" s="435"/>
      <c r="E42" s="435"/>
      <c r="F42" s="435"/>
      <c r="G42" s="427" t="s">
        <v>10</v>
      </c>
      <c r="H42" s="428"/>
      <c r="I42" s="428"/>
      <c r="J42" s="428"/>
      <c r="K42" s="89">
        <v>2</v>
      </c>
      <c r="L42" s="139"/>
      <c r="M42" s="160"/>
      <c r="N42" s="429"/>
      <c r="O42" s="429"/>
      <c r="P42" s="429"/>
      <c r="Q42" s="430"/>
      <c r="R42" s="140"/>
      <c r="S42" s="141"/>
      <c r="T42" s="142"/>
      <c r="U42" s="431"/>
      <c r="V42" s="432"/>
      <c r="W42" s="433"/>
      <c r="X42" s="173"/>
      <c r="Y42" s="174"/>
      <c r="Z42" s="5"/>
    </row>
    <row r="43" spans="1:26" ht="27" customHeight="1">
      <c r="A43" s="5"/>
      <c r="B43" s="435"/>
      <c r="C43" s="435"/>
      <c r="D43" s="435"/>
      <c r="E43" s="435"/>
      <c r="F43" s="435"/>
      <c r="G43" s="427" t="s">
        <v>11</v>
      </c>
      <c r="H43" s="428"/>
      <c r="I43" s="428"/>
      <c r="J43" s="428"/>
      <c r="K43" s="89">
        <v>2</v>
      </c>
      <c r="L43" s="139"/>
      <c r="M43" s="160"/>
      <c r="N43" s="429"/>
      <c r="O43" s="429"/>
      <c r="P43" s="429"/>
      <c r="Q43" s="430"/>
      <c r="R43" s="140"/>
      <c r="S43" s="141"/>
      <c r="T43" s="142"/>
      <c r="U43" s="431"/>
      <c r="V43" s="432"/>
      <c r="W43" s="433"/>
      <c r="X43" s="173"/>
      <c r="Y43" s="174"/>
      <c r="Z43" s="5"/>
    </row>
    <row r="44" spans="1:26" ht="27" customHeight="1" thickBot="1">
      <c r="A44" s="5"/>
      <c r="B44" s="435"/>
      <c r="C44" s="435"/>
      <c r="D44" s="435"/>
      <c r="E44" s="435"/>
      <c r="F44" s="435"/>
      <c r="G44" s="447" t="s">
        <v>12</v>
      </c>
      <c r="H44" s="448"/>
      <c r="I44" s="448"/>
      <c r="J44" s="448"/>
      <c r="K44" s="88">
        <v>2</v>
      </c>
      <c r="L44" s="143"/>
      <c r="M44" s="161"/>
      <c r="N44" s="449"/>
      <c r="O44" s="449"/>
      <c r="P44" s="449"/>
      <c r="Q44" s="450"/>
      <c r="R44" s="162"/>
      <c r="S44" s="163"/>
      <c r="T44" s="164"/>
      <c r="U44" s="451"/>
      <c r="V44" s="452"/>
      <c r="W44" s="453"/>
      <c r="X44" s="175"/>
      <c r="Y44" s="176"/>
      <c r="Z44" s="5"/>
    </row>
    <row r="45" spans="1:26" ht="27" hidden="1" customHeight="1">
      <c r="A45" s="5"/>
      <c r="B45" s="454" t="s">
        <v>155</v>
      </c>
      <c r="C45" s="455"/>
      <c r="D45" s="455"/>
      <c r="E45" s="455"/>
      <c r="F45" s="456"/>
      <c r="G45" s="457"/>
      <c r="H45" s="458"/>
      <c r="I45" s="458"/>
      <c r="J45" s="458"/>
      <c r="K45" s="459"/>
      <c r="L45" s="460"/>
      <c r="M45" s="461"/>
      <c r="N45" s="461"/>
      <c r="O45" s="461"/>
      <c r="P45" s="461"/>
      <c r="Q45" s="461"/>
      <c r="R45" s="461"/>
      <c r="S45" s="461"/>
      <c r="T45" s="461"/>
      <c r="U45" s="461"/>
      <c r="V45" s="461"/>
      <c r="W45" s="461"/>
      <c r="X45" s="461"/>
      <c r="Y45" s="462"/>
      <c r="Z45" s="5"/>
    </row>
    <row r="46" spans="1:26" ht="21.6" customHeight="1">
      <c r="A46" s="5"/>
      <c r="B46" s="349" t="s">
        <v>241</v>
      </c>
      <c r="C46" s="350"/>
      <c r="D46" s="350"/>
      <c r="E46" s="350"/>
      <c r="F46" s="351"/>
      <c r="G46" s="443" t="s">
        <v>159</v>
      </c>
      <c r="H46" s="443"/>
      <c r="I46" s="443"/>
      <c r="J46" s="443"/>
      <c r="K46" s="443"/>
      <c r="L46" s="443"/>
      <c r="M46" s="443"/>
      <c r="N46" s="443"/>
      <c r="O46" s="443"/>
      <c r="P46" s="443"/>
      <c r="Q46" s="443"/>
      <c r="R46" s="444"/>
      <c r="S46" s="445"/>
      <c r="T46" s="446" t="s">
        <v>14</v>
      </c>
      <c r="U46" s="446"/>
      <c r="V46" s="446"/>
      <c r="W46" s="90"/>
      <c r="X46" s="90" t="str">
        <f>X41&amp;X42&amp;X43&amp;X44</f>
        <v/>
      </c>
      <c r="Y46" s="91"/>
      <c r="Z46" s="5"/>
    </row>
    <row r="47" spans="1:26" ht="8.6999999999999993" customHeight="1">
      <c r="A47" s="5"/>
      <c r="B47" s="123"/>
      <c r="C47" s="123"/>
      <c r="D47" s="123"/>
      <c r="E47" s="123"/>
      <c r="F47" s="123"/>
      <c r="G47" s="105"/>
      <c r="H47" s="105"/>
      <c r="I47" s="105"/>
      <c r="J47" s="105"/>
      <c r="K47" s="105"/>
      <c r="L47" s="105"/>
      <c r="M47" s="105"/>
      <c r="N47" s="105"/>
      <c r="O47" s="105"/>
      <c r="P47" s="105"/>
      <c r="Q47" s="105"/>
      <c r="R47" s="106"/>
      <c r="S47" s="106"/>
      <c r="T47" s="105"/>
      <c r="U47" s="105"/>
      <c r="V47" s="105"/>
      <c r="W47" s="8"/>
      <c r="X47" s="8"/>
      <c r="Y47" s="8"/>
      <c r="Z47" s="5"/>
    </row>
    <row r="48" spans="1:26" ht="19.95" hidden="1" customHeight="1">
      <c r="A48" s="5"/>
      <c r="B48" s="107" t="s">
        <v>66</v>
      </c>
      <c r="C48" s="96"/>
      <c r="D48" s="96"/>
      <c r="E48" s="96"/>
      <c r="F48" s="96"/>
      <c r="G48" s="13"/>
      <c r="H48" s="13"/>
      <c r="I48" s="13"/>
      <c r="J48" s="13"/>
      <c r="K48" s="13"/>
      <c r="L48" s="13"/>
      <c r="M48" s="13"/>
      <c r="N48" s="13"/>
      <c r="O48" s="13"/>
      <c r="P48" s="13"/>
      <c r="Q48" s="13"/>
      <c r="R48" s="98"/>
      <c r="S48" s="98"/>
      <c r="T48" s="13"/>
      <c r="U48" s="13"/>
      <c r="V48" s="13"/>
      <c r="W48" s="5"/>
      <c r="X48" s="5"/>
      <c r="Y48" s="5"/>
      <c r="Z48" s="5"/>
    </row>
    <row r="49" spans="1:26" ht="15.6" hidden="1" customHeight="1">
      <c r="A49" s="2"/>
      <c r="B49" s="486" t="s">
        <v>67</v>
      </c>
      <c r="C49" s="487"/>
      <c r="D49" s="488"/>
      <c r="E49" s="489" t="s">
        <v>68</v>
      </c>
      <c r="F49" s="488"/>
      <c r="G49" s="490" t="s">
        <v>69</v>
      </c>
      <c r="H49" s="490"/>
      <c r="I49" s="490"/>
      <c r="J49" s="490" t="s">
        <v>70</v>
      </c>
      <c r="K49" s="490"/>
      <c r="L49" s="490"/>
      <c r="M49" s="490" t="s">
        <v>73</v>
      </c>
      <c r="N49" s="490"/>
      <c r="O49" s="490"/>
      <c r="P49" s="490" t="s">
        <v>71</v>
      </c>
      <c r="Q49" s="490"/>
      <c r="R49" s="490"/>
      <c r="S49" s="491"/>
      <c r="T49" s="492"/>
      <c r="U49" s="493"/>
      <c r="V49" s="108" t="s">
        <v>72</v>
      </c>
      <c r="W49" s="5"/>
      <c r="X49" s="5"/>
      <c r="Y49" s="11"/>
      <c r="Z49" s="5"/>
    </row>
    <row r="50" spans="1:26" ht="18" hidden="1" customHeight="1">
      <c r="A50" s="108"/>
      <c r="B50" s="489"/>
      <c r="C50" s="487"/>
      <c r="D50" s="488"/>
      <c r="E50" s="326"/>
      <c r="F50" s="328"/>
      <c r="G50" s="479"/>
      <c r="H50" s="479"/>
      <c r="I50" s="479"/>
      <c r="J50" s="479"/>
      <c r="K50" s="479"/>
      <c r="L50" s="479"/>
      <c r="M50" s="479"/>
      <c r="N50" s="479"/>
      <c r="O50" s="479"/>
      <c r="P50" s="479"/>
      <c r="Q50" s="479"/>
      <c r="R50" s="479"/>
      <c r="S50" s="9"/>
      <c r="T50" s="5"/>
      <c r="U50" s="11"/>
      <c r="V50" s="5"/>
      <c r="W50" s="5"/>
      <c r="X50" s="5"/>
      <c r="Y50" s="11"/>
      <c r="Z50" s="5"/>
    </row>
    <row r="51" spans="1:26" ht="18" hidden="1" customHeight="1">
      <c r="A51" s="108"/>
      <c r="B51" s="489"/>
      <c r="C51" s="487"/>
      <c r="D51" s="488"/>
      <c r="E51" s="326"/>
      <c r="F51" s="328"/>
      <c r="G51" s="479"/>
      <c r="H51" s="479"/>
      <c r="I51" s="479"/>
      <c r="J51" s="479"/>
      <c r="K51" s="479"/>
      <c r="L51" s="479"/>
      <c r="M51" s="479"/>
      <c r="N51" s="479"/>
      <c r="O51" s="479"/>
      <c r="P51" s="479"/>
      <c r="Q51" s="479"/>
      <c r="R51" s="479"/>
      <c r="S51" s="9"/>
      <c r="T51" s="5"/>
      <c r="U51" s="11"/>
      <c r="V51" s="5"/>
      <c r="W51" s="5"/>
      <c r="X51" s="5"/>
      <c r="Y51" s="11"/>
      <c r="Z51" s="5"/>
    </row>
    <row r="52" spans="1:26" ht="4.95" customHeight="1">
      <c r="A52" s="5"/>
      <c r="B52" s="83"/>
      <c r="C52" s="83"/>
      <c r="D52" s="83"/>
      <c r="E52" s="83"/>
      <c r="F52" s="83"/>
      <c r="G52" s="5"/>
      <c r="H52" s="5"/>
      <c r="I52" s="5"/>
      <c r="J52" s="5"/>
      <c r="K52" s="5"/>
      <c r="L52" s="5"/>
      <c r="M52" s="5"/>
      <c r="N52" s="5"/>
      <c r="O52" s="5"/>
      <c r="P52" s="5"/>
      <c r="Q52" s="5"/>
      <c r="R52" s="5"/>
      <c r="S52" s="5"/>
      <c r="T52" s="5"/>
      <c r="U52" s="5"/>
      <c r="V52" s="5"/>
      <c r="W52" s="5"/>
      <c r="X52" s="5"/>
      <c r="Y52" s="5"/>
      <c r="Z52" s="5"/>
    </row>
    <row r="53" spans="1:26" ht="3" customHeight="1">
      <c r="A53" s="5"/>
      <c r="B53" s="83"/>
      <c r="C53" s="83"/>
      <c r="D53" s="83"/>
      <c r="E53" s="83"/>
      <c r="F53" s="83"/>
      <c r="G53" s="5"/>
      <c r="H53" s="5"/>
      <c r="I53" s="5"/>
      <c r="J53" s="5"/>
      <c r="K53" s="5"/>
      <c r="L53" s="5"/>
      <c r="M53" s="5"/>
      <c r="N53" s="5"/>
      <c r="O53" s="5"/>
      <c r="P53" s="5"/>
      <c r="Q53" s="5"/>
      <c r="R53" s="5"/>
      <c r="S53" s="5"/>
      <c r="T53" s="5"/>
      <c r="U53" s="5"/>
      <c r="V53" s="5"/>
      <c r="W53" s="5"/>
      <c r="X53" s="5"/>
      <c r="Y53" s="5"/>
      <c r="Z53" s="5"/>
    </row>
    <row r="54" spans="1:26" ht="15" customHeight="1">
      <c r="A54" s="5"/>
      <c r="B54" s="349" t="s">
        <v>242</v>
      </c>
      <c r="C54" s="350"/>
      <c r="D54" s="350"/>
      <c r="E54" s="350"/>
      <c r="F54" s="351"/>
      <c r="G54" s="480"/>
      <c r="H54" s="481"/>
      <c r="I54" s="481"/>
      <c r="J54" s="481"/>
      <c r="K54" s="481"/>
      <c r="L54" s="481"/>
      <c r="M54" s="481"/>
      <c r="N54" s="481"/>
      <c r="O54" s="481"/>
      <c r="P54" s="481"/>
      <c r="Q54" s="402" t="s">
        <v>171</v>
      </c>
      <c r="R54" s="484"/>
      <c r="S54" s="402" t="s">
        <v>15</v>
      </c>
      <c r="T54" s="402"/>
      <c r="U54" s="402"/>
      <c r="V54" s="463"/>
      <c r="W54" s="463"/>
      <c r="X54" s="463"/>
      <c r="Y54" s="464"/>
      <c r="Z54" s="5"/>
    </row>
    <row r="55" spans="1:26" ht="15" customHeight="1">
      <c r="A55" s="5"/>
      <c r="B55" s="326"/>
      <c r="C55" s="327"/>
      <c r="D55" s="327"/>
      <c r="E55" s="327"/>
      <c r="F55" s="328"/>
      <c r="G55" s="482"/>
      <c r="H55" s="483"/>
      <c r="I55" s="483"/>
      <c r="J55" s="483"/>
      <c r="K55" s="483"/>
      <c r="L55" s="483"/>
      <c r="M55" s="483"/>
      <c r="N55" s="483"/>
      <c r="O55" s="483"/>
      <c r="P55" s="483"/>
      <c r="Q55" s="428"/>
      <c r="R55" s="485"/>
      <c r="S55" s="428"/>
      <c r="T55" s="428"/>
      <c r="U55" s="428"/>
      <c r="V55" s="465"/>
      <c r="W55" s="465"/>
      <c r="X55" s="465"/>
      <c r="Y55" s="466"/>
      <c r="Z55" s="5"/>
    </row>
    <row r="56" spans="1:26" ht="15" customHeight="1">
      <c r="A56" s="5"/>
      <c r="B56" s="118"/>
      <c r="C56" s="96"/>
      <c r="D56" s="96"/>
      <c r="E56" s="96"/>
      <c r="F56" s="119"/>
      <c r="G56" s="467" t="s">
        <v>44</v>
      </c>
      <c r="H56" s="468"/>
      <c r="I56" s="468"/>
      <c r="J56" s="468"/>
      <c r="K56" s="471"/>
      <c r="L56" s="471"/>
      <c r="M56" s="471"/>
      <c r="N56" s="471"/>
      <c r="O56" s="471"/>
      <c r="P56" s="471"/>
      <c r="Q56" s="471"/>
      <c r="R56" s="471"/>
      <c r="S56" s="471"/>
      <c r="T56" s="471"/>
      <c r="U56" s="471"/>
      <c r="V56" s="471"/>
      <c r="W56" s="471"/>
      <c r="X56" s="471"/>
      <c r="Y56" s="473" t="s">
        <v>45</v>
      </c>
      <c r="Z56" s="5"/>
    </row>
    <row r="57" spans="1:26" ht="15" customHeight="1">
      <c r="A57" s="5"/>
      <c r="B57" s="120"/>
      <c r="C57" s="121"/>
      <c r="D57" s="121"/>
      <c r="E57" s="121"/>
      <c r="F57" s="122"/>
      <c r="G57" s="469"/>
      <c r="H57" s="470"/>
      <c r="I57" s="470"/>
      <c r="J57" s="470"/>
      <c r="K57" s="472"/>
      <c r="L57" s="472"/>
      <c r="M57" s="472"/>
      <c r="N57" s="472"/>
      <c r="O57" s="472"/>
      <c r="P57" s="472"/>
      <c r="Q57" s="472"/>
      <c r="R57" s="472"/>
      <c r="S57" s="472"/>
      <c r="T57" s="472"/>
      <c r="U57" s="472"/>
      <c r="V57" s="472"/>
      <c r="W57" s="472"/>
      <c r="X57" s="472"/>
      <c r="Y57" s="474"/>
      <c r="Z57" s="5"/>
    </row>
    <row r="58" spans="1:26">
      <c r="A58" s="5"/>
      <c r="B58" s="454" t="s">
        <v>251</v>
      </c>
      <c r="C58" s="350"/>
      <c r="D58" s="350"/>
      <c r="E58" s="350"/>
      <c r="F58" s="351"/>
      <c r="G58" s="475"/>
      <c r="H58" s="475"/>
      <c r="I58" s="475"/>
      <c r="J58" s="475"/>
      <c r="K58" s="475"/>
      <c r="L58" s="475"/>
      <c r="M58" s="475"/>
      <c r="N58" s="475"/>
      <c r="O58" s="475"/>
      <c r="P58" s="475"/>
      <c r="Q58" s="475"/>
      <c r="R58" s="475"/>
      <c r="S58" s="475"/>
      <c r="T58" s="475"/>
      <c r="U58" s="475"/>
      <c r="V58" s="475"/>
      <c r="W58" s="475"/>
      <c r="X58" s="475"/>
      <c r="Y58" s="476"/>
      <c r="Z58" s="5"/>
    </row>
    <row r="59" spans="1:26">
      <c r="A59" s="5"/>
      <c r="B59" s="329"/>
      <c r="C59" s="330"/>
      <c r="D59" s="330"/>
      <c r="E59" s="330"/>
      <c r="F59" s="331"/>
      <c r="G59" s="477"/>
      <c r="H59" s="477"/>
      <c r="I59" s="477"/>
      <c r="J59" s="477"/>
      <c r="K59" s="477"/>
      <c r="L59" s="477"/>
      <c r="M59" s="477"/>
      <c r="N59" s="477"/>
      <c r="O59" s="477"/>
      <c r="P59" s="477"/>
      <c r="Q59" s="477"/>
      <c r="R59" s="477"/>
      <c r="S59" s="477"/>
      <c r="T59" s="477"/>
      <c r="U59" s="477"/>
      <c r="V59" s="477"/>
      <c r="W59" s="477"/>
      <c r="X59" s="477"/>
      <c r="Y59" s="478"/>
      <c r="Z59" s="5"/>
    </row>
    <row r="60" spans="1:26" ht="15" customHeight="1">
      <c r="A60" s="5"/>
      <c r="B60" s="494" t="s">
        <v>257</v>
      </c>
      <c r="C60" s="495"/>
      <c r="D60" s="495"/>
      <c r="E60" s="495"/>
      <c r="F60" s="496"/>
      <c r="G60" s="480"/>
      <c r="H60" s="481"/>
      <c r="I60" s="481"/>
      <c r="J60" s="481"/>
      <c r="K60" s="481"/>
      <c r="L60" s="505" t="s">
        <v>16</v>
      </c>
      <c r="M60" s="481"/>
      <c r="N60" s="481"/>
      <c r="O60" s="481"/>
      <c r="P60" s="481"/>
      <c r="Q60" s="481"/>
      <c r="R60" s="505" t="s">
        <v>17</v>
      </c>
      <c r="S60" s="507" t="str">
        <f>IF(G60="","",DATEDIF(EOMONTH(G60,-1)+1,EOMONTH(M60,1),"Y" ) &amp; "年" &amp;DATEDIF(EOMONTH(G60,-1)+1,EOMONTH(M60,1),"YM" ) &amp;"か月")</f>
        <v/>
      </c>
      <c r="T60" s="507"/>
      <c r="U60" s="507"/>
      <c r="V60" s="507"/>
      <c r="W60" s="507"/>
      <c r="X60" s="505" t="s">
        <v>18</v>
      </c>
      <c r="Y60" s="515"/>
      <c r="Z60" s="5"/>
    </row>
    <row r="61" spans="1:26" ht="15" customHeight="1">
      <c r="A61" s="5"/>
      <c r="B61" s="497"/>
      <c r="C61" s="498"/>
      <c r="D61" s="498"/>
      <c r="E61" s="498"/>
      <c r="F61" s="499"/>
      <c r="G61" s="503"/>
      <c r="H61" s="504"/>
      <c r="I61" s="504"/>
      <c r="J61" s="504"/>
      <c r="K61" s="504"/>
      <c r="L61" s="506"/>
      <c r="M61" s="504"/>
      <c r="N61" s="504"/>
      <c r="O61" s="504"/>
      <c r="P61" s="504"/>
      <c r="Q61" s="504"/>
      <c r="R61" s="506"/>
      <c r="S61" s="508"/>
      <c r="T61" s="508"/>
      <c r="U61" s="508"/>
      <c r="V61" s="508"/>
      <c r="W61" s="508"/>
      <c r="X61" s="506"/>
      <c r="Y61" s="510"/>
      <c r="Z61" s="5"/>
    </row>
    <row r="62" spans="1:26" ht="15" customHeight="1">
      <c r="A62" s="5"/>
      <c r="B62" s="497"/>
      <c r="C62" s="498"/>
      <c r="D62" s="498"/>
      <c r="E62" s="498"/>
      <c r="F62" s="499"/>
      <c r="G62" s="9"/>
      <c r="H62" s="509" t="s">
        <v>17</v>
      </c>
      <c r="I62" s="512"/>
      <c r="J62" s="512"/>
      <c r="K62" s="512"/>
      <c r="L62" s="512"/>
      <c r="M62" s="512"/>
      <c r="N62" s="512"/>
      <c r="O62" s="512"/>
      <c r="P62" s="512"/>
      <c r="Q62" s="512"/>
      <c r="R62" s="512"/>
      <c r="S62" s="512"/>
      <c r="T62" s="512"/>
      <c r="U62" s="512"/>
      <c r="V62" s="512"/>
      <c r="W62" s="512"/>
      <c r="X62" s="509" t="s">
        <v>18</v>
      </c>
      <c r="Y62" s="510"/>
      <c r="Z62" s="5"/>
    </row>
    <row r="63" spans="1:26" ht="15" customHeight="1">
      <c r="A63" s="5"/>
      <c r="B63" s="497"/>
      <c r="C63" s="498"/>
      <c r="D63" s="498"/>
      <c r="E63" s="498"/>
      <c r="F63" s="499"/>
      <c r="G63" s="12"/>
      <c r="H63" s="511"/>
      <c r="I63" s="513"/>
      <c r="J63" s="513"/>
      <c r="K63" s="513"/>
      <c r="L63" s="513"/>
      <c r="M63" s="513"/>
      <c r="N63" s="513"/>
      <c r="O63" s="513"/>
      <c r="P63" s="513"/>
      <c r="Q63" s="513"/>
      <c r="R63" s="513"/>
      <c r="S63" s="513"/>
      <c r="T63" s="513"/>
      <c r="U63" s="513"/>
      <c r="V63" s="513"/>
      <c r="W63" s="513"/>
      <c r="X63" s="511"/>
      <c r="Y63" s="514"/>
      <c r="Z63" s="5"/>
    </row>
    <row r="64" spans="1:26" ht="15" customHeight="1">
      <c r="A64" s="5"/>
      <c r="B64" s="497"/>
      <c r="C64" s="498"/>
      <c r="D64" s="498"/>
      <c r="E64" s="498"/>
      <c r="F64" s="499"/>
      <c r="G64" s="503"/>
      <c r="H64" s="504"/>
      <c r="I64" s="504"/>
      <c r="J64" s="504"/>
      <c r="K64" s="504"/>
      <c r="L64" s="506" t="s">
        <v>16</v>
      </c>
      <c r="M64" s="504"/>
      <c r="N64" s="504"/>
      <c r="O64" s="504"/>
      <c r="P64" s="504"/>
      <c r="Q64" s="504"/>
      <c r="R64" s="506" t="s">
        <v>17</v>
      </c>
      <c r="S64" s="508" t="str">
        <f>IF(G64="","",DATEDIF(EOMONTH(G64,-1)+1,EOMONTH(M64,1),"Y" ) &amp; "年" &amp;DATEDIF(EOMONTH(G64,-1)+1,EOMONTH(M64,1),"YM" ) &amp;"か月")</f>
        <v/>
      </c>
      <c r="T64" s="508"/>
      <c r="U64" s="508"/>
      <c r="V64" s="508"/>
      <c r="W64" s="508"/>
      <c r="X64" s="509" t="s">
        <v>18</v>
      </c>
      <c r="Y64" s="510"/>
      <c r="Z64" s="5"/>
    </row>
    <row r="65" spans="1:26" ht="15" customHeight="1">
      <c r="A65" s="5"/>
      <c r="B65" s="497"/>
      <c r="C65" s="498"/>
      <c r="D65" s="498"/>
      <c r="E65" s="498"/>
      <c r="F65" s="499"/>
      <c r="G65" s="503"/>
      <c r="H65" s="504"/>
      <c r="I65" s="504"/>
      <c r="J65" s="504"/>
      <c r="K65" s="504"/>
      <c r="L65" s="506"/>
      <c r="M65" s="504"/>
      <c r="N65" s="504"/>
      <c r="O65" s="504"/>
      <c r="P65" s="504"/>
      <c r="Q65" s="504"/>
      <c r="R65" s="506"/>
      <c r="S65" s="508"/>
      <c r="T65" s="508"/>
      <c r="U65" s="508"/>
      <c r="V65" s="508"/>
      <c r="W65" s="508"/>
      <c r="X65" s="509"/>
      <c r="Y65" s="510"/>
      <c r="Z65" s="5"/>
    </row>
    <row r="66" spans="1:26" ht="15" customHeight="1">
      <c r="A66" s="5"/>
      <c r="B66" s="497"/>
      <c r="C66" s="498"/>
      <c r="D66" s="498"/>
      <c r="E66" s="498"/>
      <c r="F66" s="499"/>
      <c r="G66" s="9"/>
      <c r="H66" s="509" t="s">
        <v>17</v>
      </c>
      <c r="I66" s="512"/>
      <c r="J66" s="512"/>
      <c r="K66" s="512"/>
      <c r="L66" s="512"/>
      <c r="M66" s="512"/>
      <c r="N66" s="512"/>
      <c r="O66" s="512"/>
      <c r="P66" s="512"/>
      <c r="Q66" s="512"/>
      <c r="R66" s="512"/>
      <c r="S66" s="512"/>
      <c r="T66" s="512"/>
      <c r="U66" s="512"/>
      <c r="V66" s="512"/>
      <c r="W66" s="512"/>
      <c r="X66" s="509" t="s">
        <v>18</v>
      </c>
      <c r="Y66" s="510"/>
      <c r="Z66" s="5"/>
    </row>
    <row r="67" spans="1:26" ht="15" customHeight="1">
      <c r="A67" s="5"/>
      <c r="B67" s="497"/>
      <c r="C67" s="498"/>
      <c r="D67" s="498"/>
      <c r="E67" s="498"/>
      <c r="F67" s="499"/>
      <c r="G67" s="12"/>
      <c r="H67" s="511"/>
      <c r="I67" s="513"/>
      <c r="J67" s="513"/>
      <c r="K67" s="513"/>
      <c r="L67" s="513"/>
      <c r="M67" s="513"/>
      <c r="N67" s="513"/>
      <c r="O67" s="513"/>
      <c r="P67" s="513"/>
      <c r="Q67" s="513"/>
      <c r="R67" s="513"/>
      <c r="S67" s="513"/>
      <c r="T67" s="513"/>
      <c r="U67" s="513"/>
      <c r="V67" s="513"/>
      <c r="W67" s="513"/>
      <c r="X67" s="511"/>
      <c r="Y67" s="514"/>
      <c r="Z67" s="5"/>
    </row>
    <row r="68" spans="1:26" ht="15" customHeight="1">
      <c r="A68" s="5"/>
      <c r="B68" s="497"/>
      <c r="C68" s="498"/>
      <c r="D68" s="498"/>
      <c r="E68" s="498"/>
      <c r="F68" s="499"/>
      <c r="G68" s="503"/>
      <c r="H68" s="504"/>
      <c r="I68" s="504"/>
      <c r="J68" s="504"/>
      <c r="K68" s="504"/>
      <c r="L68" s="506" t="s">
        <v>16</v>
      </c>
      <c r="M68" s="504"/>
      <c r="N68" s="504"/>
      <c r="O68" s="504"/>
      <c r="P68" s="504"/>
      <c r="Q68" s="504"/>
      <c r="R68" s="506" t="s">
        <v>17</v>
      </c>
      <c r="S68" s="508" t="str">
        <f>IF(G68="","",DATEDIF(EOMONTH(G68,-1)+1,EOMONTH(M68,1),"Y" ) &amp; "年" &amp;DATEDIF(EOMONTH(G68,-1)+1,EOMONTH(M68,1),"YM" ) &amp;"か月")</f>
        <v/>
      </c>
      <c r="T68" s="508"/>
      <c r="U68" s="508"/>
      <c r="V68" s="508"/>
      <c r="W68" s="508"/>
      <c r="X68" s="509" t="s">
        <v>18</v>
      </c>
      <c r="Y68" s="510"/>
      <c r="Z68" s="5"/>
    </row>
    <row r="69" spans="1:26" ht="15" customHeight="1">
      <c r="A69" s="5"/>
      <c r="B69" s="497"/>
      <c r="C69" s="498"/>
      <c r="D69" s="498"/>
      <c r="E69" s="498"/>
      <c r="F69" s="499"/>
      <c r="G69" s="503"/>
      <c r="H69" s="504"/>
      <c r="I69" s="504"/>
      <c r="J69" s="504"/>
      <c r="K69" s="504"/>
      <c r="L69" s="506"/>
      <c r="M69" s="504"/>
      <c r="N69" s="504"/>
      <c r="O69" s="504"/>
      <c r="P69" s="504"/>
      <c r="Q69" s="504"/>
      <c r="R69" s="506"/>
      <c r="S69" s="508"/>
      <c r="T69" s="508"/>
      <c r="U69" s="508"/>
      <c r="V69" s="508"/>
      <c r="W69" s="508"/>
      <c r="X69" s="509"/>
      <c r="Y69" s="510"/>
      <c r="Z69" s="5"/>
    </row>
    <row r="70" spans="1:26" ht="15" customHeight="1">
      <c r="A70" s="5"/>
      <c r="B70" s="497"/>
      <c r="C70" s="498"/>
      <c r="D70" s="498"/>
      <c r="E70" s="498"/>
      <c r="F70" s="499"/>
      <c r="G70" s="9"/>
      <c r="H70" s="509" t="s">
        <v>17</v>
      </c>
      <c r="I70" s="512"/>
      <c r="J70" s="512"/>
      <c r="K70" s="512"/>
      <c r="L70" s="512"/>
      <c r="M70" s="512"/>
      <c r="N70" s="512"/>
      <c r="O70" s="512"/>
      <c r="P70" s="512"/>
      <c r="Q70" s="512"/>
      <c r="R70" s="512"/>
      <c r="S70" s="512"/>
      <c r="T70" s="512"/>
      <c r="U70" s="512"/>
      <c r="V70" s="512"/>
      <c r="W70" s="512"/>
      <c r="X70" s="509" t="s">
        <v>18</v>
      </c>
      <c r="Y70" s="510"/>
      <c r="Z70" s="5"/>
    </row>
    <row r="71" spans="1:26" ht="15" customHeight="1">
      <c r="A71" s="5"/>
      <c r="B71" s="497"/>
      <c r="C71" s="498"/>
      <c r="D71" s="498"/>
      <c r="E71" s="498"/>
      <c r="F71" s="499"/>
      <c r="G71" s="12"/>
      <c r="H71" s="511"/>
      <c r="I71" s="513"/>
      <c r="J71" s="513"/>
      <c r="K71" s="513"/>
      <c r="L71" s="513"/>
      <c r="M71" s="513"/>
      <c r="N71" s="513"/>
      <c r="O71" s="513"/>
      <c r="P71" s="513"/>
      <c r="Q71" s="513"/>
      <c r="R71" s="513"/>
      <c r="S71" s="513"/>
      <c r="T71" s="513"/>
      <c r="U71" s="513"/>
      <c r="V71" s="513"/>
      <c r="W71" s="513"/>
      <c r="X71" s="511"/>
      <c r="Y71" s="514"/>
      <c r="Z71" s="5"/>
    </row>
    <row r="72" spans="1:26" ht="15" customHeight="1">
      <c r="A72" s="5"/>
      <c r="B72" s="497"/>
      <c r="C72" s="498"/>
      <c r="D72" s="498"/>
      <c r="E72" s="498"/>
      <c r="F72" s="499"/>
      <c r="G72" s="503"/>
      <c r="H72" s="504"/>
      <c r="I72" s="504"/>
      <c r="J72" s="504"/>
      <c r="K72" s="504"/>
      <c r="L72" s="506" t="s">
        <v>16</v>
      </c>
      <c r="M72" s="504"/>
      <c r="N72" s="504"/>
      <c r="O72" s="504"/>
      <c r="P72" s="504"/>
      <c r="Q72" s="504"/>
      <c r="R72" s="506" t="s">
        <v>17</v>
      </c>
      <c r="S72" s="508" t="str">
        <f>IF(G72="","",DATEDIF(EOMONTH(G72,-1)+1,EOMONTH(M72,1),"Y" ) &amp; "年" &amp;DATEDIF(EOMONTH(G72,-1)+1,EOMONTH(M72,1),"YM" ) &amp;"か月")</f>
        <v/>
      </c>
      <c r="T72" s="508"/>
      <c r="U72" s="508"/>
      <c r="V72" s="508"/>
      <c r="W72" s="508"/>
      <c r="X72" s="509" t="s">
        <v>18</v>
      </c>
      <c r="Y72" s="510"/>
      <c r="Z72" s="5"/>
    </row>
    <row r="73" spans="1:26" ht="15" customHeight="1">
      <c r="A73" s="5"/>
      <c r="B73" s="497"/>
      <c r="C73" s="498"/>
      <c r="D73" s="498"/>
      <c r="E73" s="498"/>
      <c r="F73" s="499"/>
      <c r="G73" s="503"/>
      <c r="H73" s="504"/>
      <c r="I73" s="504"/>
      <c r="J73" s="504"/>
      <c r="K73" s="504"/>
      <c r="L73" s="506"/>
      <c r="M73" s="504"/>
      <c r="N73" s="504"/>
      <c r="O73" s="504"/>
      <c r="P73" s="504"/>
      <c r="Q73" s="504"/>
      <c r="R73" s="506"/>
      <c r="S73" s="508"/>
      <c r="T73" s="508"/>
      <c r="U73" s="508"/>
      <c r="V73" s="508"/>
      <c r="W73" s="508"/>
      <c r="X73" s="509"/>
      <c r="Y73" s="510"/>
      <c r="Z73" s="5"/>
    </row>
    <row r="74" spans="1:26" ht="15" customHeight="1">
      <c r="A74" s="5"/>
      <c r="B74" s="497"/>
      <c r="C74" s="498"/>
      <c r="D74" s="498"/>
      <c r="E74" s="498"/>
      <c r="F74" s="499"/>
      <c r="G74" s="9"/>
      <c r="H74" s="509" t="s">
        <v>17</v>
      </c>
      <c r="I74" s="512"/>
      <c r="J74" s="512"/>
      <c r="K74" s="512"/>
      <c r="L74" s="512"/>
      <c r="M74" s="512"/>
      <c r="N74" s="512"/>
      <c r="O74" s="512"/>
      <c r="P74" s="512"/>
      <c r="Q74" s="512"/>
      <c r="R74" s="512"/>
      <c r="S74" s="512"/>
      <c r="T74" s="512"/>
      <c r="U74" s="512"/>
      <c r="V74" s="512"/>
      <c r="W74" s="512"/>
      <c r="X74" s="509" t="s">
        <v>18</v>
      </c>
      <c r="Y74" s="510"/>
      <c r="Z74" s="5"/>
    </row>
    <row r="75" spans="1:26" ht="15" customHeight="1">
      <c r="A75" s="5"/>
      <c r="B75" s="500"/>
      <c r="C75" s="501"/>
      <c r="D75" s="501"/>
      <c r="E75" s="501"/>
      <c r="F75" s="502"/>
      <c r="G75" s="10"/>
      <c r="H75" s="516"/>
      <c r="I75" s="517"/>
      <c r="J75" s="517"/>
      <c r="K75" s="517"/>
      <c r="L75" s="517"/>
      <c r="M75" s="517"/>
      <c r="N75" s="517"/>
      <c r="O75" s="517"/>
      <c r="P75" s="517"/>
      <c r="Q75" s="517"/>
      <c r="R75" s="517"/>
      <c r="S75" s="517"/>
      <c r="T75" s="517"/>
      <c r="U75" s="517"/>
      <c r="V75" s="517"/>
      <c r="W75" s="517"/>
      <c r="X75" s="516"/>
      <c r="Y75" s="518"/>
      <c r="Z75" s="5"/>
    </row>
    <row r="76" spans="1:26" ht="15" customHeight="1">
      <c r="A76" s="5"/>
      <c r="B76" s="454" t="s">
        <v>243</v>
      </c>
      <c r="C76" s="350"/>
      <c r="D76" s="350"/>
      <c r="E76" s="350"/>
      <c r="F76" s="351"/>
      <c r="G76" s="503"/>
      <c r="H76" s="504"/>
      <c r="I76" s="504"/>
      <c r="J76" s="504"/>
      <c r="K76" s="504"/>
      <c r="L76" s="506" t="s">
        <v>16</v>
      </c>
      <c r="M76" s="504"/>
      <c r="N76" s="504"/>
      <c r="O76" s="504"/>
      <c r="P76" s="504"/>
      <c r="Q76" s="504"/>
      <c r="R76" s="506" t="s">
        <v>17</v>
      </c>
      <c r="S76" s="508" t="str">
        <f>IF(G76="","",DATEDIF(EOMONTH(G76,-1)+1,EOMONTH(M76,1),"Y" ) &amp; "年" &amp;DATEDIF(EOMONTH(G76,-1)+1,EOMONTH(M76,1),"YM" ) &amp;"か月")</f>
        <v/>
      </c>
      <c r="T76" s="508"/>
      <c r="U76" s="508"/>
      <c r="V76" s="508"/>
      <c r="W76" s="508"/>
      <c r="X76" s="509" t="s">
        <v>18</v>
      </c>
      <c r="Y76" s="510"/>
      <c r="Z76" s="5"/>
    </row>
    <row r="77" spans="1:26" ht="15" customHeight="1">
      <c r="A77" s="5"/>
      <c r="B77" s="326"/>
      <c r="C77" s="327"/>
      <c r="D77" s="327"/>
      <c r="E77" s="327"/>
      <c r="F77" s="328"/>
      <c r="G77" s="503"/>
      <c r="H77" s="504"/>
      <c r="I77" s="504"/>
      <c r="J77" s="504"/>
      <c r="K77" s="504"/>
      <c r="L77" s="506"/>
      <c r="M77" s="504"/>
      <c r="N77" s="504"/>
      <c r="O77" s="504"/>
      <c r="P77" s="504"/>
      <c r="Q77" s="504"/>
      <c r="R77" s="506"/>
      <c r="S77" s="508"/>
      <c r="T77" s="508"/>
      <c r="U77" s="508"/>
      <c r="V77" s="508"/>
      <c r="W77" s="508"/>
      <c r="X77" s="509"/>
      <c r="Y77" s="510"/>
      <c r="Z77" s="5"/>
    </row>
    <row r="78" spans="1:26" ht="15" customHeight="1">
      <c r="A78" s="5"/>
      <c r="B78" s="326"/>
      <c r="C78" s="327"/>
      <c r="D78" s="327"/>
      <c r="E78" s="327"/>
      <c r="F78" s="328"/>
      <c r="G78" s="9"/>
      <c r="H78" s="509" t="s">
        <v>17</v>
      </c>
      <c r="I78" s="512"/>
      <c r="J78" s="512"/>
      <c r="K78" s="512"/>
      <c r="L78" s="512"/>
      <c r="M78" s="512"/>
      <c r="N78" s="512"/>
      <c r="O78" s="512"/>
      <c r="P78" s="512"/>
      <c r="Q78" s="512"/>
      <c r="R78" s="512"/>
      <c r="S78" s="512"/>
      <c r="T78" s="512"/>
      <c r="U78" s="512"/>
      <c r="V78" s="512"/>
      <c r="W78" s="512"/>
      <c r="X78" s="509" t="s">
        <v>18</v>
      </c>
      <c r="Y78" s="510"/>
      <c r="Z78" s="5"/>
    </row>
    <row r="79" spans="1:26" ht="15" customHeight="1">
      <c r="A79" s="5"/>
      <c r="B79" s="326"/>
      <c r="C79" s="327"/>
      <c r="D79" s="327"/>
      <c r="E79" s="327"/>
      <c r="F79" s="328"/>
      <c r="G79" s="12"/>
      <c r="H79" s="511"/>
      <c r="I79" s="513"/>
      <c r="J79" s="513"/>
      <c r="K79" s="513"/>
      <c r="L79" s="513"/>
      <c r="M79" s="513"/>
      <c r="N79" s="513"/>
      <c r="O79" s="513"/>
      <c r="P79" s="513"/>
      <c r="Q79" s="513"/>
      <c r="R79" s="513"/>
      <c r="S79" s="513"/>
      <c r="T79" s="513"/>
      <c r="U79" s="513"/>
      <c r="V79" s="513"/>
      <c r="W79" s="513"/>
      <c r="X79" s="511"/>
      <c r="Y79" s="514"/>
      <c r="Z79" s="5"/>
    </row>
    <row r="80" spans="1:26" ht="15" customHeight="1">
      <c r="A80" s="5"/>
      <c r="B80" s="326"/>
      <c r="C80" s="327"/>
      <c r="D80" s="327"/>
      <c r="E80" s="327"/>
      <c r="F80" s="328"/>
      <c r="G80" s="503"/>
      <c r="H80" s="504"/>
      <c r="I80" s="504"/>
      <c r="J80" s="504"/>
      <c r="K80" s="504"/>
      <c r="L80" s="506" t="s">
        <v>16</v>
      </c>
      <c r="M80" s="504"/>
      <c r="N80" s="504"/>
      <c r="O80" s="504"/>
      <c r="P80" s="504"/>
      <c r="Q80" s="504"/>
      <c r="R80" s="506" t="s">
        <v>17</v>
      </c>
      <c r="S80" s="508" t="str">
        <f>IF(G80="","",DATEDIF(EOMONTH(G80,-1)+1,EOMONTH(M80,1),"Y" ) &amp; "年" &amp;DATEDIF(EOMONTH(G80,-1)+1,EOMONTH(M80,1),"YM" ) &amp;"か月")</f>
        <v/>
      </c>
      <c r="T80" s="508"/>
      <c r="U80" s="508"/>
      <c r="V80" s="508"/>
      <c r="W80" s="508"/>
      <c r="X80" s="509" t="s">
        <v>18</v>
      </c>
      <c r="Y80" s="510"/>
      <c r="Z80" s="5"/>
    </row>
    <row r="81" spans="1:26" ht="15" customHeight="1">
      <c r="A81" s="5"/>
      <c r="B81" s="326"/>
      <c r="C81" s="327"/>
      <c r="D81" s="327"/>
      <c r="E81" s="327"/>
      <c r="F81" s="328"/>
      <c r="G81" s="503"/>
      <c r="H81" s="504"/>
      <c r="I81" s="504"/>
      <c r="J81" s="504"/>
      <c r="K81" s="504"/>
      <c r="L81" s="506"/>
      <c r="M81" s="504"/>
      <c r="N81" s="504"/>
      <c r="O81" s="504"/>
      <c r="P81" s="504"/>
      <c r="Q81" s="504"/>
      <c r="R81" s="506"/>
      <c r="S81" s="508"/>
      <c r="T81" s="508"/>
      <c r="U81" s="508"/>
      <c r="V81" s="508"/>
      <c r="W81" s="508"/>
      <c r="X81" s="509"/>
      <c r="Y81" s="510"/>
      <c r="Z81" s="5"/>
    </row>
    <row r="82" spans="1:26" ht="15" customHeight="1">
      <c r="A82" s="5"/>
      <c r="B82" s="326"/>
      <c r="C82" s="327"/>
      <c r="D82" s="327"/>
      <c r="E82" s="327"/>
      <c r="F82" s="328"/>
      <c r="G82" s="9"/>
      <c r="H82" s="509" t="s">
        <v>17</v>
      </c>
      <c r="I82" s="512"/>
      <c r="J82" s="512"/>
      <c r="K82" s="512"/>
      <c r="L82" s="512"/>
      <c r="M82" s="512"/>
      <c r="N82" s="512"/>
      <c r="O82" s="512"/>
      <c r="P82" s="512"/>
      <c r="Q82" s="512"/>
      <c r="R82" s="512"/>
      <c r="S82" s="512"/>
      <c r="T82" s="512"/>
      <c r="U82" s="512"/>
      <c r="V82" s="512"/>
      <c r="W82" s="512"/>
      <c r="X82" s="509" t="s">
        <v>18</v>
      </c>
      <c r="Y82" s="510"/>
      <c r="Z82" s="5"/>
    </row>
    <row r="83" spans="1:26" ht="12.6" customHeight="1">
      <c r="A83" s="5"/>
      <c r="B83" s="329"/>
      <c r="C83" s="330"/>
      <c r="D83" s="330"/>
      <c r="E83" s="330"/>
      <c r="F83" s="331"/>
      <c r="G83" s="12"/>
      <c r="H83" s="511"/>
      <c r="I83" s="513"/>
      <c r="J83" s="513"/>
      <c r="K83" s="513"/>
      <c r="L83" s="513"/>
      <c r="M83" s="513"/>
      <c r="N83" s="513"/>
      <c r="O83" s="513"/>
      <c r="P83" s="513"/>
      <c r="Q83" s="513"/>
      <c r="R83" s="513"/>
      <c r="S83" s="513"/>
      <c r="T83" s="513"/>
      <c r="U83" s="512"/>
      <c r="V83" s="513"/>
      <c r="W83" s="513"/>
      <c r="X83" s="511"/>
      <c r="Y83" s="514"/>
      <c r="Z83" s="5"/>
    </row>
    <row r="84" spans="1:26" ht="15" customHeight="1">
      <c r="A84" s="5"/>
      <c r="B84" s="349" t="s">
        <v>244</v>
      </c>
      <c r="C84" s="350"/>
      <c r="D84" s="350"/>
      <c r="E84" s="350"/>
      <c r="F84" s="351"/>
      <c r="G84" s="548" t="s">
        <v>17</v>
      </c>
      <c r="H84" s="549"/>
      <c r="I84" s="505" t="s">
        <v>2</v>
      </c>
      <c r="J84" s="551"/>
      <c r="K84" s="505" t="s">
        <v>19</v>
      </c>
      <c r="L84" s="505"/>
      <c r="M84" s="505" t="s">
        <v>18</v>
      </c>
      <c r="N84" s="527">
        <v>46143</v>
      </c>
      <c r="O84" s="527"/>
      <c r="P84" s="527"/>
      <c r="Q84" s="527"/>
      <c r="R84" s="527"/>
      <c r="S84" s="527"/>
      <c r="T84" s="527"/>
      <c r="U84" s="527"/>
      <c r="V84" s="527"/>
      <c r="W84" s="527"/>
      <c r="X84" s="527"/>
      <c r="Y84" s="528"/>
      <c r="Z84" s="5"/>
    </row>
    <row r="85" spans="1:26" ht="12" customHeight="1">
      <c r="A85" s="5"/>
      <c r="B85" s="329"/>
      <c r="C85" s="330"/>
      <c r="D85" s="330"/>
      <c r="E85" s="330"/>
      <c r="F85" s="331"/>
      <c r="G85" s="516"/>
      <c r="H85" s="550"/>
      <c r="I85" s="526"/>
      <c r="J85" s="552"/>
      <c r="K85" s="526"/>
      <c r="L85" s="526"/>
      <c r="M85" s="526"/>
      <c r="N85" s="529"/>
      <c r="O85" s="529"/>
      <c r="P85" s="529"/>
      <c r="Q85" s="529"/>
      <c r="R85" s="529"/>
      <c r="S85" s="529"/>
      <c r="T85" s="529"/>
      <c r="U85" s="529"/>
      <c r="V85" s="529"/>
      <c r="W85" s="529"/>
      <c r="X85" s="529"/>
      <c r="Y85" s="530"/>
      <c r="Z85" s="5"/>
    </row>
    <row r="86" spans="1:26">
      <c r="A86" s="5"/>
      <c r="B86" s="454" t="s">
        <v>343</v>
      </c>
      <c r="C86" s="455"/>
      <c r="D86" s="455"/>
      <c r="E86" s="455"/>
      <c r="F86" s="456"/>
      <c r="G86" s="537" t="s">
        <v>344</v>
      </c>
      <c r="H86" s="538"/>
      <c r="I86" s="538"/>
      <c r="J86" s="538"/>
      <c r="K86" s="538"/>
      <c r="L86" s="538"/>
      <c r="M86" s="538"/>
      <c r="N86" s="538"/>
      <c r="O86" s="538"/>
      <c r="P86" s="538"/>
      <c r="Q86" s="538"/>
      <c r="R86" s="540" t="s">
        <v>17</v>
      </c>
      <c r="S86" s="542" t="s">
        <v>346</v>
      </c>
      <c r="T86" s="542"/>
      <c r="U86" s="542" t="s">
        <v>18</v>
      </c>
      <c r="V86" s="8"/>
      <c r="W86" s="8"/>
      <c r="X86" s="8"/>
      <c r="Y86" s="179"/>
      <c r="Z86" s="5"/>
    </row>
    <row r="87" spans="1:26" ht="8.4" customHeight="1">
      <c r="A87" s="5"/>
      <c r="B87" s="531"/>
      <c r="C87" s="532"/>
      <c r="D87" s="532"/>
      <c r="E87" s="532"/>
      <c r="F87" s="533"/>
      <c r="G87" s="539"/>
      <c r="H87" s="297"/>
      <c r="I87" s="297"/>
      <c r="J87" s="297"/>
      <c r="K87" s="297"/>
      <c r="L87" s="297"/>
      <c r="M87" s="297"/>
      <c r="N87" s="297"/>
      <c r="O87" s="297"/>
      <c r="P87" s="297"/>
      <c r="Q87" s="297"/>
      <c r="R87" s="541"/>
      <c r="S87" s="543"/>
      <c r="T87" s="543"/>
      <c r="U87" s="543"/>
      <c r="V87" s="5"/>
      <c r="W87" s="5"/>
      <c r="X87" s="5"/>
      <c r="Y87" s="11"/>
      <c r="Z87" s="5"/>
    </row>
    <row r="88" spans="1:26" ht="15" customHeight="1">
      <c r="A88" s="5"/>
      <c r="B88" s="531"/>
      <c r="C88" s="532"/>
      <c r="D88" s="532"/>
      <c r="E88" s="532"/>
      <c r="F88" s="533"/>
      <c r="G88" s="180" t="s">
        <v>345</v>
      </c>
      <c r="H88" s="180"/>
      <c r="I88" s="83"/>
      <c r="J88" s="83"/>
      <c r="K88" s="83"/>
      <c r="L88" s="83"/>
      <c r="M88" s="83"/>
      <c r="N88" s="83"/>
      <c r="O88" s="83"/>
      <c r="P88" s="83"/>
      <c r="Q88" s="83"/>
      <c r="R88" s="83"/>
      <c r="S88" s="83"/>
      <c r="T88" s="83"/>
      <c r="U88" s="83"/>
      <c r="V88" s="83"/>
      <c r="W88" s="83"/>
      <c r="X88" s="83"/>
      <c r="Y88" s="92"/>
      <c r="Z88" s="5"/>
    </row>
    <row r="89" spans="1:26" ht="12.6" customHeight="1">
      <c r="A89" s="5"/>
      <c r="B89" s="531"/>
      <c r="C89" s="532"/>
      <c r="D89" s="532"/>
      <c r="E89" s="532"/>
      <c r="F89" s="533"/>
      <c r="G89" s="544" t="s">
        <v>17</v>
      </c>
      <c r="H89" s="512"/>
      <c r="I89" s="512"/>
      <c r="J89" s="512"/>
      <c r="K89" s="512"/>
      <c r="L89" s="512"/>
      <c r="M89" s="512"/>
      <c r="N89" s="512"/>
      <c r="O89" s="512"/>
      <c r="P89" s="512"/>
      <c r="Q89" s="512"/>
      <c r="R89" s="512"/>
      <c r="S89" s="512"/>
      <c r="T89" s="512"/>
      <c r="U89" s="512"/>
      <c r="V89" s="512"/>
      <c r="W89" s="512"/>
      <c r="X89" s="512"/>
      <c r="Y89" s="546" t="s">
        <v>18</v>
      </c>
      <c r="Z89" s="5"/>
    </row>
    <row r="90" spans="1:26" ht="8.4" customHeight="1">
      <c r="A90" s="5"/>
      <c r="B90" s="534"/>
      <c r="C90" s="535"/>
      <c r="D90" s="535"/>
      <c r="E90" s="535"/>
      <c r="F90" s="536"/>
      <c r="G90" s="545"/>
      <c r="H90" s="517"/>
      <c r="I90" s="517"/>
      <c r="J90" s="517"/>
      <c r="K90" s="517"/>
      <c r="L90" s="517"/>
      <c r="M90" s="517"/>
      <c r="N90" s="517"/>
      <c r="O90" s="517"/>
      <c r="P90" s="517"/>
      <c r="Q90" s="517"/>
      <c r="R90" s="517"/>
      <c r="S90" s="517"/>
      <c r="T90" s="517"/>
      <c r="U90" s="517"/>
      <c r="V90" s="517"/>
      <c r="W90" s="517"/>
      <c r="X90" s="517"/>
      <c r="Y90" s="547"/>
      <c r="Z90" s="5"/>
    </row>
    <row r="91" spans="1:26" ht="9" customHeight="1">
      <c r="A91" s="5"/>
      <c r="B91" s="96"/>
      <c r="C91" s="96"/>
      <c r="D91" s="96"/>
      <c r="E91" s="96"/>
      <c r="F91" s="96"/>
      <c r="G91" s="97"/>
      <c r="H91" s="97"/>
      <c r="I91" s="97"/>
      <c r="J91" s="97"/>
      <c r="K91" s="97"/>
      <c r="L91" s="97"/>
      <c r="M91" s="97"/>
      <c r="N91" s="97"/>
      <c r="O91" s="97"/>
      <c r="P91" s="97"/>
      <c r="Q91" s="97"/>
      <c r="R91" s="97"/>
      <c r="S91" s="97"/>
      <c r="T91" s="97"/>
      <c r="U91" s="97"/>
      <c r="V91" s="97"/>
      <c r="W91" s="97"/>
      <c r="X91" s="97"/>
      <c r="Y91" s="98"/>
      <c r="Z91" s="5"/>
    </row>
    <row r="92" spans="1:26" ht="19.95" customHeight="1">
      <c r="A92" s="14"/>
      <c r="B92" s="519" t="s">
        <v>351</v>
      </c>
      <c r="C92" s="520"/>
      <c r="D92" s="520"/>
      <c r="E92" s="520"/>
      <c r="F92" s="520"/>
      <c r="G92" s="520"/>
      <c r="H92" s="520"/>
      <c r="I92" s="520"/>
      <c r="J92" s="520"/>
      <c r="K92" s="520"/>
      <c r="L92" s="520"/>
      <c r="M92" s="520"/>
      <c r="N92" s="520"/>
      <c r="O92" s="520"/>
      <c r="P92" s="520"/>
      <c r="Q92" s="520"/>
      <c r="R92" s="520"/>
      <c r="S92" s="520"/>
      <c r="T92" s="520"/>
      <c r="U92" s="520"/>
      <c r="V92" s="520"/>
      <c r="W92" s="520"/>
      <c r="X92" s="520"/>
      <c r="Y92" s="521"/>
      <c r="Z92" s="94"/>
    </row>
    <row r="93" spans="1:26" ht="19.95" customHeight="1">
      <c r="A93" s="15"/>
      <c r="B93" s="314"/>
      <c r="C93" s="315"/>
      <c r="D93" s="315"/>
      <c r="E93" s="315"/>
      <c r="F93" s="315"/>
      <c r="G93" s="315"/>
      <c r="H93" s="315"/>
      <c r="I93" s="315"/>
      <c r="J93" s="315"/>
      <c r="K93" s="315"/>
      <c r="L93" s="315"/>
      <c r="M93" s="315"/>
      <c r="N93" s="315"/>
      <c r="O93" s="315"/>
      <c r="P93" s="315"/>
      <c r="Q93" s="315"/>
      <c r="R93" s="315"/>
      <c r="S93" s="315"/>
      <c r="T93" s="315"/>
      <c r="U93" s="315"/>
      <c r="V93" s="315"/>
      <c r="W93" s="315"/>
      <c r="X93" s="315"/>
      <c r="Y93" s="522"/>
      <c r="Z93" s="94"/>
    </row>
    <row r="94" spans="1:26" ht="19.95" customHeight="1">
      <c r="A94" s="15"/>
      <c r="B94" s="314"/>
      <c r="C94" s="315"/>
      <c r="D94" s="315"/>
      <c r="E94" s="315"/>
      <c r="F94" s="315"/>
      <c r="G94" s="315"/>
      <c r="H94" s="315"/>
      <c r="I94" s="315"/>
      <c r="J94" s="315"/>
      <c r="K94" s="315"/>
      <c r="L94" s="315"/>
      <c r="M94" s="315"/>
      <c r="N94" s="315"/>
      <c r="O94" s="315"/>
      <c r="P94" s="315"/>
      <c r="Q94" s="315"/>
      <c r="R94" s="315"/>
      <c r="S94" s="315"/>
      <c r="T94" s="315"/>
      <c r="U94" s="315"/>
      <c r="V94" s="315"/>
      <c r="W94" s="315"/>
      <c r="X94" s="315"/>
      <c r="Y94" s="522"/>
      <c r="Z94" s="94"/>
    </row>
    <row r="95" spans="1:26" ht="19.95" customHeight="1">
      <c r="A95" s="15"/>
      <c r="B95" s="314"/>
      <c r="C95" s="315"/>
      <c r="D95" s="315"/>
      <c r="E95" s="315"/>
      <c r="F95" s="315"/>
      <c r="G95" s="315"/>
      <c r="H95" s="315"/>
      <c r="I95" s="315"/>
      <c r="J95" s="315"/>
      <c r="K95" s="315"/>
      <c r="L95" s="315"/>
      <c r="M95" s="315"/>
      <c r="N95" s="315"/>
      <c r="O95" s="315"/>
      <c r="P95" s="315"/>
      <c r="Q95" s="315"/>
      <c r="R95" s="315"/>
      <c r="S95" s="315"/>
      <c r="T95" s="315"/>
      <c r="U95" s="315"/>
      <c r="V95" s="315"/>
      <c r="W95" s="315"/>
      <c r="X95" s="315"/>
      <c r="Y95" s="522"/>
      <c r="Z95" s="94"/>
    </row>
    <row r="96" spans="1:26" ht="19.95" customHeight="1">
      <c r="A96" s="15"/>
      <c r="B96" s="314"/>
      <c r="C96" s="315"/>
      <c r="D96" s="315"/>
      <c r="E96" s="315"/>
      <c r="F96" s="315"/>
      <c r="G96" s="315"/>
      <c r="H96" s="315"/>
      <c r="I96" s="315"/>
      <c r="J96" s="315"/>
      <c r="K96" s="315"/>
      <c r="L96" s="315"/>
      <c r="M96" s="315"/>
      <c r="N96" s="315"/>
      <c r="O96" s="315"/>
      <c r="P96" s="315"/>
      <c r="Q96" s="315"/>
      <c r="R96" s="315"/>
      <c r="S96" s="315"/>
      <c r="T96" s="315"/>
      <c r="U96" s="315"/>
      <c r="V96" s="315"/>
      <c r="W96" s="315"/>
      <c r="X96" s="315"/>
      <c r="Y96" s="522"/>
      <c r="Z96" s="94"/>
    </row>
    <row r="97" spans="1:26" ht="19.95" customHeight="1">
      <c r="A97" s="15"/>
      <c r="B97" s="314"/>
      <c r="C97" s="315"/>
      <c r="D97" s="315"/>
      <c r="E97" s="315"/>
      <c r="F97" s="315"/>
      <c r="G97" s="315"/>
      <c r="H97" s="315"/>
      <c r="I97" s="315"/>
      <c r="J97" s="315"/>
      <c r="K97" s="315"/>
      <c r="L97" s="315"/>
      <c r="M97" s="315"/>
      <c r="N97" s="315"/>
      <c r="O97" s="315"/>
      <c r="P97" s="315"/>
      <c r="Q97" s="315"/>
      <c r="R97" s="315"/>
      <c r="S97" s="315"/>
      <c r="T97" s="315"/>
      <c r="U97" s="315"/>
      <c r="V97" s="315"/>
      <c r="W97" s="315"/>
      <c r="X97" s="315"/>
      <c r="Y97" s="522"/>
      <c r="Z97" s="94"/>
    </row>
    <row r="98" spans="1:26" ht="19.95" customHeight="1">
      <c r="A98" s="15"/>
      <c r="B98" s="314"/>
      <c r="C98" s="315"/>
      <c r="D98" s="315"/>
      <c r="E98" s="315"/>
      <c r="F98" s="315"/>
      <c r="G98" s="315"/>
      <c r="H98" s="315"/>
      <c r="I98" s="315"/>
      <c r="J98" s="315"/>
      <c r="K98" s="315"/>
      <c r="L98" s="315"/>
      <c r="M98" s="315"/>
      <c r="N98" s="315"/>
      <c r="O98" s="315"/>
      <c r="P98" s="315"/>
      <c r="Q98" s="315"/>
      <c r="R98" s="315"/>
      <c r="S98" s="315"/>
      <c r="T98" s="315"/>
      <c r="U98" s="315"/>
      <c r="V98" s="315"/>
      <c r="W98" s="315"/>
      <c r="X98" s="315"/>
      <c r="Y98" s="522"/>
      <c r="Z98" s="94"/>
    </row>
    <row r="99" spans="1:26" ht="19.95" customHeight="1">
      <c r="A99" s="15"/>
      <c r="B99" s="314"/>
      <c r="C99" s="315"/>
      <c r="D99" s="315"/>
      <c r="E99" s="315"/>
      <c r="F99" s="315"/>
      <c r="G99" s="315"/>
      <c r="H99" s="315"/>
      <c r="I99" s="315"/>
      <c r="J99" s="315"/>
      <c r="K99" s="315"/>
      <c r="L99" s="315"/>
      <c r="M99" s="315"/>
      <c r="N99" s="315"/>
      <c r="O99" s="315"/>
      <c r="P99" s="315"/>
      <c r="Q99" s="315"/>
      <c r="R99" s="315"/>
      <c r="S99" s="315"/>
      <c r="T99" s="315"/>
      <c r="U99" s="315"/>
      <c r="V99" s="315"/>
      <c r="W99" s="315"/>
      <c r="X99" s="315"/>
      <c r="Y99" s="522"/>
      <c r="Z99" s="94"/>
    </row>
    <row r="100" spans="1:26" ht="19.95" customHeight="1">
      <c r="A100" s="15"/>
      <c r="B100" s="314"/>
      <c r="C100" s="315"/>
      <c r="D100" s="315"/>
      <c r="E100" s="315"/>
      <c r="F100" s="315"/>
      <c r="G100" s="315"/>
      <c r="H100" s="315"/>
      <c r="I100" s="315"/>
      <c r="J100" s="315"/>
      <c r="K100" s="315"/>
      <c r="L100" s="315"/>
      <c r="M100" s="315"/>
      <c r="N100" s="315"/>
      <c r="O100" s="315"/>
      <c r="P100" s="315"/>
      <c r="Q100" s="315"/>
      <c r="R100" s="315"/>
      <c r="S100" s="315"/>
      <c r="T100" s="315"/>
      <c r="U100" s="315"/>
      <c r="V100" s="315"/>
      <c r="W100" s="315"/>
      <c r="X100" s="315"/>
      <c r="Y100" s="522"/>
      <c r="Z100" s="94"/>
    </row>
    <row r="101" spans="1:26" ht="19.95" customHeight="1">
      <c r="A101" s="15"/>
      <c r="B101" s="314"/>
      <c r="C101" s="315"/>
      <c r="D101" s="315"/>
      <c r="E101" s="315"/>
      <c r="F101" s="315"/>
      <c r="G101" s="315"/>
      <c r="H101" s="315"/>
      <c r="I101" s="315"/>
      <c r="J101" s="315"/>
      <c r="K101" s="315"/>
      <c r="L101" s="315"/>
      <c r="M101" s="315"/>
      <c r="N101" s="315"/>
      <c r="O101" s="315"/>
      <c r="P101" s="315"/>
      <c r="Q101" s="315"/>
      <c r="R101" s="315"/>
      <c r="S101" s="315"/>
      <c r="T101" s="315"/>
      <c r="U101" s="315"/>
      <c r="V101" s="315"/>
      <c r="W101" s="315"/>
      <c r="X101" s="315"/>
      <c r="Y101" s="522"/>
      <c r="Z101" s="94"/>
    </row>
    <row r="102" spans="1:26" ht="19.95" customHeight="1">
      <c r="A102" s="15"/>
      <c r="B102" s="314"/>
      <c r="C102" s="315"/>
      <c r="D102" s="315"/>
      <c r="E102" s="315"/>
      <c r="F102" s="315"/>
      <c r="G102" s="315"/>
      <c r="H102" s="315"/>
      <c r="I102" s="315"/>
      <c r="J102" s="315"/>
      <c r="K102" s="315"/>
      <c r="L102" s="315"/>
      <c r="M102" s="315"/>
      <c r="N102" s="315"/>
      <c r="O102" s="315"/>
      <c r="P102" s="315"/>
      <c r="Q102" s="315"/>
      <c r="R102" s="315"/>
      <c r="S102" s="315"/>
      <c r="T102" s="315"/>
      <c r="U102" s="315"/>
      <c r="V102" s="315"/>
      <c r="W102" s="315"/>
      <c r="X102" s="315"/>
      <c r="Y102" s="522"/>
      <c r="Z102" s="94"/>
    </row>
    <row r="103" spans="1:26" ht="19.95" customHeight="1">
      <c r="A103" s="15"/>
      <c r="B103" s="314"/>
      <c r="C103" s="315"/>
      <c r="D103" s="315"/>
      <c r="E103" s="315"/>
      <c r="F103" s="315"/>
      <c r="G103" s="315"/>
      <c r="H103" s="315"/>
      <c r="I103" s="315"/>
      <c r="J103" s="315"/>
      <c r="K103" s="315"/>
      <c r="L103" s="315"/>
      <c r="M103" s="315"/>
      <c r="N103" s="315"/>
      <c r="O103" s="315"/>
      <c r="P103" s="315"/>
      <c r="Q103" s="315"/>
      <c r="R103" s="315"/>
      <c r="S103" s="315"/>
      <c r="T103" s="315"/>
      <c r="U103" s="315"/>
      <c r="V103" s="315"/>
      <c r="W103" s="315"/>
      <c r="X103" s="315"/>
      <c r="Y103" s="522"/>
      <c r="Z103" s="94"/>
    </row>
    <row r="104" spans="1:26" ht="34.950000000000003" customHeight="1">
      <c r="A104" s="15"/>
      <c r="B104" s="523"/>
      <c r="C104" s="524"/>
      <c r="D104" s="524"/>
      <c r="E104" s="524"/>
      <c r="F104" s="524"/>
      <c r="G104" s="524"/>
      <c r="H104" s="524"/>
      <c r="I104" s="524"/>
      <c r="J104" s="524"/>
      <c r="K104" s="524"/>
      <c r="L104" s="524"/>
      <c r="M104" s="524"/>
      <c r="N104" s="524"/>
      <c r="O104" s="524"/>
      <c r="P104" s="524"/>
      <c r="Q104" s="524"/>
      <c r="R104" s="524"/>
      <c r="S104" s="524"/>
      <c r="T104" s="524"/>
      <c r="U104" s="524"/>
      <c r="V104" s="524"/>
      <c r="W104" s="524"/>
      <c r="X104" s="524"/>
      <c r="Y104" s="525"/>
      <c r="Z104" s="94"/>
    </row>
    <row r="105" spans="1:26" ht="10.95" customHeight="1">
      <c r="A105" s="15"/>
      <c r="B105" s="94"/>
      <c r="C105" s="94"/>
      <c r="D105" s="94"/>
      <c r="E105" s="94"/>
      <c r="F105" s="94"/>
      <c r="G105" s="94"/>
      <c r="H105" s="94"/>
      <c r="I105" s="94"/>
      <c r="J105" s="94"/>
      <c r="K105" s="94"/>
      <c r="L105" s="94"/>
      <c r="M105" s="94"/>
      <c r="N105" s="94"/>
      <c r="O105" s="94"/>
      <c r="P105" s="94"/>
      <c r="Q105" s="94"/>
      <c r="R105" s="94"/>
      <c r="S105" s="94"/>
      <c r="T105" s="94"/>
      <c r="U105" s="94"/>
      <c r="V105" s="94"/>
      <c r="W105" s="94"/>
      <c r="X105" s="94"/>
      <c r="Y105" s="94"/>
      <c r="Z105" s="94"/>
    </row>
  </sheetData>
  <mergeCells count="185">
    <mergeCell ref="B92:Y104"/>
    <mergeCell ref="M84:M85"/>
    <mergeCell ref="N84:Y85"/>
    <mergeCell ref="B86:F90"/>
    <mergeCell ref="G86:Q87"/>
    <mergeCell ref="R86:R87"/>
    <mergeCell ref="S86:T87"/>
    <mergeCell ref="U86:U87"/>
    <mergeCell ref="G89:G90"/>
    <mergeCell ref="H89:X90"/>
    <mergeCell ref="Y89:Y90"/>
    <mergeCell ref="B84:F85"/>
    <mergeCell ref="G84:G85"/>
    <mergeCell ref="H84:H85"/>
    <mergeCell ref="I84:I85"/>
    <mergeCell ref="J84:J85"/>
    <mergeCell ref="K84:L85"/>
    <mergeCell ref="X80:X81"/>
    <mergeCell ref="Y80:Y81"/>
    <mergeCell ref="H82:H83"/>
    <mergeCell ref="I82:W83"/>
    <mergeCell ref="X82:X83"/>
    <mergeCell ref="Y82:Y83"/>
    <mergeCell ref="X76:X77"/>
    <mergeCell ref="Y76:Y77"/>
    <mergeCell ref="H78:H79"/>
    <mergeCell ref="I78:W79"/>
    <mergeCell ref="X78:X79"/>
    <mergeCell ref="Y78:Y79"/>
    <mergeCell ref="B76:F83"/>
    <mergeCell ref="G76:K77"/>
    <mergeCell ref="L76:L77"/>
    <mergeCell ref="M76:Q77"/>
    <mergeCell ref="R76:R77"/>
    <mergeCell ref="S76:W77"/>
    <mergeCell ref="G80:K81"/>
    <mergeCell ref="L80:L81"/>
    <mergeCell ref="M80:Q81"/>
    <mergeCell ref="R80:R81"/>
    <mergeCell ref="S80:W81"/>
    <mergeCell ref="X72:X73"/>
    <mergeCell ref="Y72:Y73"/>
    <mergeCell ref="H74:H75"/>
    <mergeCell ref="I74:W75"/>
    <mergeCell ref="X74:X75"/>
    <mergeCell ref="Y74:Y75"/>
    <mergeCell ref="Y68:Y69"/>
    <mergeCell ref="H70:H71"/>
    <mergeCell ref="I70:W71"/>
    <mergeCell ref="X70:X71"/>
    <mergeCell ref="Y70:Y71"/>
    <mergeCell ref="G72:K73"/>
    <mergeCell ref="L72:L73"/>
    <mergeCell ref="M72:Q73"/>
    <mergeCell ref="R72:R73"/>
    <mergeCell ref="S72:W73"/>
    <mergeCell ref="G68:K69"/>
    <mergeCell ref="L68:L69"/>
    <mergeCell ref="M68:Q69"/>
    <mergeCell ref="R68:R69"/>
    <mergeCell ref="S68:W69"/>
    <mergeCell ref="X68:X69"/>
    <mergeCell ref="X64:X65"/>
    <mergeCell ref="Y64:Y65"/>
    <mergeCell ref="H66:H67"/>
    <mergeCell ref="I66:W67"/>
    <mergeCell ref="X66:X67"/>
    <mergeCell ref="Y66:Y67"/>
    <mergeCell ref="X60:X61"/>
    <mergeCell ref="Y60:Y61"/>
    <mergeCell ref="H62:H63"/>
    <mergeCell ref="I62:W63"/>
    <mergeCell ref="X62:X63"/>
    <mergeCell ref="Y62:Y63"/>
    <mergeCell ref="B60:F75"/>
    <mergeCell ref="G60:K61"/>
    <mergeCell ref="L60:L61"/>
    <mergeCell ref="M60:Q61"/>
    <mergeCell ref="R60:R61"/>
    <mergeCell ref="S60:W61"/>
    <mergeCell ref="G64:K65"/>
    <mergeCell ref="L64:L65"/>
    <mergeCell ref="M64:Q65"/>
    <mergeCell ref="R64:R65"/>
    <mergeCell ref="S64:W65"/>
    <mergeCell ref="S54:U55"/>
    <mergeCell ref="V54:Y55"/>
    <mergeCell ref="G56:J57"/>
    <mergeCell ref="K56:X57"/>
    <mergeCell ref="Y56:Y57"/>
    <mergeCell ref="B58:F59"/>
    <mergeCell ref="G58:Y59"/>
    <mergeCell ref="E50:F51"/>
    <mergeCell ref="G50:I51"/>
    <mergeCell ref="J50:L51"/>
    <mergeCell ref="M50:O51"/>
    <mergeCell ref="P50:R51"/>
    <mergeCell ref="B54:F55"/>
    <mergeCell ref="G54:P55"/>
    <mergeCell ref="Q54:Q55"/>
    <mergeCell ref="R54:R55"/>
    <mergeCell ref="B49:D51"/>
    <mergeCell ref="E49:F49"/>
    <mergeCell ref="G49:I49"/>
    <mergeCell ref="J49:L49"/>
    <mergeCell ref="M49:O49"/>
    <mergeCell ref="P49:R49"/>
    <mergeCell ref="S49:U49"/>
    <mergeCell ref="B46:F46"/>
    <mergeCell ref="G46:Q46"/>
    <mergeCell ref="R46:S46"/>
    <mergeCell ref="T46:V46"/>
    <mergeCell ref="G44:J44"/>
    <mergeCell ref="N44:Q44"/>
    <mergeCell ref="U44:W44"/>
    <mergeCell ref="B45:F45"/>
    <mergeCell ref="G45:K45"/>
    <mergeCell ref="L45:Y45"/>
    <mergeCell ref="G42:J42"/>
    <mergeCell ref="N42:Q42"/>
    <mergeCell ref="U42:W42"/>
    <mergeCell ref="G43:J43"/>
    <mergeCell ref="N43:Q43"/>
    <mergeCell ref="U43:W43"/>
    <mergeCell ref="B39:F44"/>
    <mergeCell ref="G39:J40"/>
    <mergeCell ref="K39:K40"/>
    <mergeCell ref="L39:L40"/>
    <mergeCell ref="M39:W39"/>
    <mergeCell ref="X39:Y40"/>
    <mergeCell ref="N40:Q40"/>
    <mergeCell ref="R40:T40"/>
    <mergeCell ref="U40:W40"/>
    <mergeCell ref="G41:J41"/>
    <mergeCell ref="B34:F38"/>
    <mergeCell ref="H34:K34"/>
    <mergeCell ref="L34:Y34"/>
    <mergeCell ref="G35:Y36"/>
    <mergeCell ref="G37:I38"/>
    <mergeCell ref="J37:O38"/>
    <mergeCell ref="P37:Y38"/>
    <mergeCell ref="N41:Q41"/>
    <mergeCell ref="U41:W41"/>
    <mergeCell ref="B31:F33"/>
    <mergeCell ref="G31:Y32"/>
    <mergeCell ref="H33:Y33"/>
    <mergeCell ref="O24:Q25"/>
    <mergeCell ref="R24:Y25"/>
    <mergeCell ref="D26:F28"/>
    <mergeCell ref="H26:K26"/>
    <mergeCell ref="L26:Y26"/>
    <mergeCell ref="G27:Y28"/>
    <mergeCell ref="B20:C30"/>
    <mergeCell ref="D20:F21"/>
    <mergeCell ref="G20:Y21"/>
    <mergeCell ref="D22:F22"/>
    <mergeCell ref="G22:Y22"/>
    <mergeCell ref="D23:F23"/>
    <mergeCell ref="G23:Y23"/>
    <mergeCell ref="D24:F25"/>
    <mergeCell ref="G24:N25"/>
    <mergeCell ref="D29:F30"/>
    <mergeCell ref="G29:N30"/>
    <mergeCell ref="O29:Q30"/>
    <mergeCell ref="R29:Y30"/>
    <mergeCell ref="F14:H14"/>
    <mergeCell ref="B15:F15"/>
    <mergeCell ref="G15:N15"/>
    <mergeCell ref="O15:Y15"/>
    <mergeCell ref="B16:F19"/>
    <mergeCell ref="G16:N19"/>
    <mergeCell ref="O16:Y16"/>
    <mergeCell ref="O17:R17"/>
    <mergeCell ref="S17:Y17"/>
    <mergeCell ref="O18:R19"/>
    <mergeCell ref="S18:Y19"/>
    <mergeCell ref="R4:S4"/>
    <mergeCell ref="T4:Y4"/>
    <mergeCell ref="U6:Y6"/>
    <mergeCell ref="K7:N7"/>
    <mergeCell ref="O7:R7"/>
    <mergeCell ref="T7:Y13"/>
    <mergeCell ref="C9:S10"/>
    <mergeCell ref="C12:P12"/>
    <mergeCell ref="T3:Y3"/>
  </mergeCells>
  <phoneticPr fontId="1"/>
  <conditionalFormatting sqref="G64">
    <cfRule type="expression" dxfId="28" priority="8">
      <formula>$B$12="✓"</formula>
    </cfRule>
    <cfRule type="expression" dxfId="27" priority="9">
      <formula>#REF!=TRUE</formula>
    </cfRule>
  </conditionalFormatting>
  <conditionalFormatting sqref="G76">
    <cfRule type="expression" dxfId="26" priority="4">
      <formula>$B$12="✓"</formula>
    </cfRule>
    <cfRule type="expression" dxfId="25" priority="5">
      <formula>#REF!=TRUE</formula>
    </cfRule>
  </conditionalFormatting>
  <conditionalFormatting sqref="G15:N19 G20 G22:Y25 H26 G27 G29 G31 H34 G35 J37 L41:Y44 R46 V54 K56 G58 I62 I66 H84 J84 S86 H89">
    <cfRule type="expression" dxfId="24" priority="20">
      <formula>$B$12="✓"</formula>
    </cfRule>
  </conditionalFormatting>
  <conditionalFormatting sqref="G15:N19">
    <cfRule type="cellIs" dxfId="23" priority="21" operator="equal">
      <formula>$AA$1</formula>
    </cfRule>
    <cfRule type="expression" dxfId="22" priority="22">
      <formula>#REF!=TRUE</formula>
    </cfRule>
  </conditionalFormatting>
  <conditionalFormatting sqref="G20:Y23 G24:N25 R24:Y25 H26:K26 G27:Y28 G29:N30 G31:Y32 H34:K34 G35:Y36 J37:O38 L41:Y44 G45:K45 R46:S46 V54:Y55 K56:X57 G58:Y59 I62:W63 I66:W67 H84:H85 J84:J85 S86:T87 H89:X90">
    <cfRule type="expression" dxfId="21" priority="23">
      <formula>#REF!=TRUE</formula>
    </cfRule>
  </conditionalFormatting>
  <conditionalFormatting sqref="I70">
    <cfRule type="expression" dxfId="20" priority="18">
      <formula>$B$12="✓"</formula>
    </cfRule>
  </conditionalFormatting>
  <conditionalFormatting sqref="I74">
    <cfRule type="expression" dxfId="19" priority="16">
      <formula>$B$12="✓"</formula>
    </cfRule>
  </conditionalFormatting>
  <conditionalFormatting sqref="I78">
    <cfRule type="expression" dxfId="18" priority="14">
      <formula>$B$12="✓"</formula>
    </cfRule>
  </conditionalFormatting>
  <conditionalFormatting sqref="I82">
    <cfRule type="expression" dxfId="17" priority="12">
      <formula>$B$12="✓"</formula>
    </cfRule>
  </conditionalFormatting>
  <conditionalFormatting sqref="I70:W71">
    <cfRule type="expression" dxfId="16" priority="19">
      <formula>#REF!=TRUE</formula>
    </cfRule>
  </conditionalFormatting>
  <conditionalFormatting sqref="I74:W75">
    <cfRule type="expression" dxfId="15" priority="17">
      <formula>#REF!=TRUE</formula>
    </cfRule>
  </conditionalFormatting>
  <conditionalFormatting sqref="I78:W79">
    <cfRule type="expression" dxfId="14" priority="15">
      <formula>#REF!=TRUE</formula>
    </cfRule>
  </conditionalFormatting>
  <conditionalFormatting sqref="I82:W83">
    <cfRule type="expression" dxfId="13" priority="13">
      <formula>#REF!=TRUE</formula>
    </cfRule>
  </conditionalFormatting>
  <conditionalFormatting sqref="M64">
    <cfRule type="expression" dxfId="12" priority="6">
      <formula>$B$12="✓"</formula>
    </cfRule>
    <cfRule type="expression" dxfId="11" priority="7">
      <formula>#REF!=TRUE</formula>
    </cfRule>
  </conditionalFormatting>
  <conditionalFormatting sqref="M76">
    <cfRule type="expression" dxfId="10" priority="2">
      <formula>$B$12="✓"</formula>
    </cfRule>
    <cfRule type="expression" dxfId="9" priority="3">
      <formula>#REF!=TRUE</formula>
    </cfRule>
  </conditionalFormatting>
  <conditionalFormatting sqref="S86:T87">
    <cfRule type="iconSet" priority="1">
      <iconSet iconSet="3Arrows">
        <cfvo type="percent" val="0"/>
        <cfvo type="percent" val="33"/>
        <cfvo type="percent" val="67"/>
      </iconSet>
    </cfRule>
  </conditionalFormatting>
  <conditionalFormatting sqref="T4 O7 S17 G54 G60 M60 G68 M68 G72 M72 G80 M80">
    <cfRule type="expression" dxfId="8" priority="10">
      <formula>$B$12="✓"</formula>
    </cfRule>
    <cfRule type="expression" dxfId="7" priority="11">
      <formula>#REF!=TRUE</formula>
    </cfRule>
  </conditionalFormatting>
  <dataValidations count="30">
    <dataValidation allowBlank="1" showInputMessage="1" showErrorMessage="1" promptTitle="年月" prompt="「yyyy/mm」の形式で入力してください。" sqref="G76:K77 M60:Q61 G60:K61 G64:K65 G68:K69 M68:Q69 G72:K73 M72:Q73 G80:K81 M80:Q81 M64:Q65 G54:P55 M76:Q77" xr:uid="{E0C0EA91-E1FF-4E1B-BBDB-243D68537C28}"/>
    <dataValidation allowBlank="1" showInputMessage="1" showErrorMessage="1" promptTitle="申込日" prompt="西暦で「xxxx/xx/xx」形式で入力してください。" sqref="T4:Y4" xr:uid="{CBFEF396-3CFF-4FD7-BFED-375EE95A453F}"/>
    <dataValidation allowBlank="1" showInputMessage="1" showErrorMessage="1" promptTitle="生年月日" prompt="すべて半角で_x000a_yyyy/mm/dd　形式で入力してください。" sqref="O17 S17" xr:uid="{64155756-D1B8-42FC-A120-64C40F003429}"/>
    <dataValidation type="list" allowBlank="1" showInputMessage="1" showErrorMessage="1" promptTitle="個人情報の取り扱い" prompt="個人情報・要配慮個人情報の取り扱い、利用目的について同意してください。" sqref="B12" xr:uid="{A3BE8C9A-C499-4675-96DF-C4306CE52D8A}">
      <formula1>"✓"</formula1>
    </dataValidation>
    <dataValidation type="list" allowBlank="1" showInputMessage="1" showErrorMessage="1" promptTitle="単位習得認定済" prompt="単位習得認定済の場合は、「〇」をしてください" sqref="M42" xr:uid="{0229BC4A-995D-402A-9813-47E78BDC6CA5}">
      <formula1>"〇"</formula1>
    </dataValidation>
    <dataValidation allowBlank="1" showInputMessage="1" showErrorMessage="1" prompt="都道府県名から記入してくだい" sqref="G27:Y28" xr:uid="{A15EB3F7-C7F0-4609-A691-E4C8EB7BB7BB}"/>
    <dataValidation type="list" allowBlank="1" showInputMessage="1" showErrorMessage="1" promptTitle="常勤/非常勤の別" prompt="必ず常勤・非常勤のいずれかを選択してください。" sqref="R24:Y25" xr:uid="{F6349892-42A1-451C-9359-DC40CD87C30A}">
      <formula1>"常勤,非常勤,"</formula1>
    </dataValidation>
    <dataValidation allowBlank="1" showInputMessage="1" showErrorMessage="1" prompt="姓と名の間は、全角スペース（１文字分）を入れて入力してください。_x000a_修了証書発行の際に表記するものになりますので、正しく記入してください。_x000a_" sqref="G16:N19" xr:uid="{27D242DD-7485-4E47-B57E-8010906740D5}"/>
    <dataValidation allowBlank="1" showInputMessage="1" showErrorMessage="1" promptTitle="派遣元" prompt="人事交流で派遣されている等の場合は、派遣元（前職）を記入してください。" sqref="G23:Y23" xr:uid="{7AE5B958-99EF-45A0-9F5D-6251E646A47D}"/>
    <dataValidation allowBlank="1" showInputMessage="1" showErrorMessage="1" promptTitle="大学・機関名" prompt="科目を履修した大学や機関の名称を入力してください。" sqref="U41:W44" xr:uid="{A7E0B554-0757-412C-A5C6-E2511726663C}"/>
    <dataValidation type="list" allowBlank="1" showInputMessage="1" showErrorMessage="1" sqref="Y41:Y44" xr:uid="{4F0B6622-8AA5-4728-9B1E-7FE575167855}">
      <formula1>"２単位"</formula1>
    </dataValidation>
    <dataValidation type="list" allowBlank="1" showInputMessage="1" showErrorMessage="1" promptTitle="単位習得認定済" prompt="単位習得認定済の場合は、「〇」をしてください。" sqref="M41 M43:M44" xr:uid="{E1D9328A-1D03-4CF9-B2E1-B3FC95E36171}">
      <formula1>"〇"</formula1>
    </dataValidation>
    <dataValidation imeMode="halfAlpha" allowBlank="1" showInputMessage="1" showErrorMessage="1" promptTitle="電話番号" prompt="受講中に連絡がとれる個人の電話番号（携帯電話等）を登録してください。" sqref="J37:O38" xr:uid="{95481423-DEE2-4FDD-827B-CA42E5A01694}"/>
    <dataValidation allowBlank="1" showInputMessage="1" showErrorMessage="1" prompt="姓と名の間は、全角スペース（１文字分）を入れて入力してください。_x000a_" sqref="G15:N15" xr:uid="{823A8D92-6871-4868-9A82-6DDCE1F4F4B8}"/>
    <dataValidation imeMode="halfAlpha" allowBlank="1" showInputMessage="1" showErrorMessage="1" promptTitle="郵便番号" sqref="H34:K34" xr:uid="{268B0BC1-AF10-40FE-AE05-4DF7872A015D}"/>
    <dataValidation allowBlank="1" showInputMessage="1" showErrorMessage="1" promptTitle="勤務先名称" prompt="実際に勤務している場所の名称_x000a_（例）_x000a_〇〇教育委員会●●課　（課まで記載／係、担当は不要）_x000a_〇〇県生涯学習センター_x000a_〇〇市●●公民館　　　　等" sqref="G20:Y21" xr:uid="{26EB15E1-6CC5-4E23-A3F1-34FE06FFC107}"/>
    <dataValidation allowBlank="1" showInputMessage="1" showErrorMessage="1" promptTitle="【重要】現住所" prompt="大切な書類をご自宅宛てに郵送します。_x000a_必ず本人が受け取ることができる住所を正確に記載してください。" sqref="G35:Y36" xr:uid="{BD5FBC22-5451-4156-BBB6-A3E0ADCD0F6F}"/>
    <dataValidation type="whole" allowBlank="1" showInputMessage="1" showErrorMessage="1" error="整数で0～11の範囲で入力してください。" sqref="J84:J85" xr:uid="{3274D8F6-77FC-43E2-AA15-0277ACF0C61E}">
      <formula1>0</formula1>
      <formula2>11</formula2>
    </dataValidation>
    <dataValidation type="list" allowBlank="1" showInputMessage="1" showErrorMessage="1" prompt="元号をリストから選択してください。" sqref="R41:R44" xr:uid="{BF6DEC7C-FEFC-47CC-937C-8BB07E1526B9}">
      <formula1>"昭和,平成,令和"</formula1>
    </dataValidation>
    <dataValidation type="whole" allowBlank="1" showInputMessage="1" showErrorMessage="1" sqref="H84:H85" xr:uid="{34AA6510-7695-471B-82F0-1EDF7939BCBA}">
      <formula1>1</formula1>
      <formula2>9999</formula2>
    </dataValidation>
    <dataValidation imeMode="halfAlpha" allowBlank="1" showInputMessage="1" showErrorMessage="1" promptTitle="【重要】メールアドレス登録" prompt="一人で複数のアドレスを登録することはできません。_x000a_（注意）_x000a_要項のメールについての留意事項をよく確認してください。_x000a_gimailの場合は、特にご注意願います。_x000a__x000a__x000a_" sqref="G31:Y32" xr:uid="{4AA709EA-0942-41EF-9A58-591E3AF056B5}"/>
    <dataValidation allowBlank="1" showInputMessage="1" showErrorMessage="1" promptTitle="指定管理者名" prompt="受講申込者の所属先が指定管理者である場合のみ記入。_x000a__x000a_（例）省略せず正式名称_x000a_一般社団法人〇〇_x000a_特定非営利活動法人〇〇_x000a_公益財団法人〇〇　　　　　　等" sqref="G22" xr:uid="{4581ACB2-DF75-4013-8430-90F474F8D392}"/>
    <dataValidation type="list" allowBlank="1" showInputMessage="1" showErrorMessage="1" sqref="R46:S46 R47:S48" xr:uid="{D4A89EF5-520B-44F7-8C73-8A7B387AEACE}">
      <formula1>"1,2,3,4,5"</formula1>
    </dataValidation>
    <dataValidation type="list" allowBlank="1" showInputMessage="1" showErrorMessage="1" promptTitle="受講希望科目" prompt="受講希望の科目に〇を入力してください。" sqref="L41:L44" xr:uid="{4F5C51C4-1536-4116-A870-38CCE996C11F}">
      <formula1>"〇"</formula1>
    </dataValidation>
    <dataValidation imeMode="halfAlpha" allowBlank="1" showInputMessage="1" showErrorMessage="1" promptTitle="電話番号" sqref="G29:N30" xr:uid="{1E442646-5F38-403D-B3DD-608070EB7185}"/>
    <dataValidation imeMode="halfAlpha" allowBlank="1" showInputMessage="1" showErrorMessage="1" promptTitle="郵便番号" prompt="XXX-XXXX（すべて半角ハイフン付き）で入力してください。" sqref="H26:K26" xr:uid="{6EB8320D-6792-4DC8-BF9C-74F5654FCBD3}"/>
    <dataValidation type="list" allowBlank="1" showInputMessage="1" showErrorMessage="1" promptTitle="単位習得認定申請" prompt="単位習得認定申請を行う場合は、「〇」としてください。" sqref="X41:X44" xr:uid="{00082E35-6B97-46AB-90F6-64F29324C887}">
      <formula1>"〇"</formula1>
    </dataValidation>
    <dataValidation allowBlank="1" showInputMessage="1" showErrorMessage="1" prompt="【参照】　実施要項_x000a_８.受講の申込み（1）申込み方法及び書類提出方法_x000a__x000a_※独立行政法人国立青少年教育振興機構等は派遣元の都道府県名になります。" sqref="O7:R7" xr:uid="{F9DCD0E4-66C6-4668-A41B-717D196EDE2F}"/>
    <dataValidation type="list" showInputMessage="1" showErrorMessage="1" sqref="S86:T87" xr:uid="{C1BCCED6-9D61-4C3D-A44F-1289CED62ECE}">
      <formula1>"　,有,無"</formula1>
    </dataValidation>
    <dataValidation type="list" allowBlank="1" showInputMessage="1" showErrorMessage="1" sqref="T3:Y3" xr:uid="{CE269596-CCA0-45A6-9610-F77415F8831A}">
      <formula1>"（４科目受講）,（分割受講）"</formula1>
    </dataValidation>
  </dataValidations>
  <pageMargins left="0.47244094488188981" right="0.39370078740157483" top="0.51181102362204722" bottom="0.51181102362204722" header="0.31496062992125984" footer="0.27559055118110237"/>
  <pageSetup paperSize="9" scale="86" fitToHeight="0" orientation="portrait" blackAndWhite="1" r:id="rId1"/>
  <rowBreaks count="1" manualBreakCount="1">
    <brk id="51" max="3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N41"/>
  <sheetViews>
    <sheetView view="pageBreakPreview" topLeftCell="A25" zoomScaleNormal="100" zoomScaleSheetLayoutView="100" workbookViewId="0">
      <selection activeCell="F6" sqref="F6:K7"/>
    </sheetView>
  </sheetViews>
  <sheetFormatPr defaultColWidth="8.69921875" defaultRowHeight="19.2"/>
  <cols>
    <col min="1" max="1" width="4.19921875" style="64" customWidth="1"/>
    <col min="2" max="13" width="8.69921875" style="64"/>
    <col min="14" max="14" width="4.09765625" style="64" customWidth="1"/>
    <col min="15" max="16384" width="8.69921875" style="64"/>
  </cols>
  <sheetData>
    <row r="1" spans="1:14" ht="19.95" customHeight="1">
      <c r="A1" s="6" t="s">
        <v>118</v>
      </c>
      <c r="B1" s="55"/>
      <c r="C1" s="55"/>
      <c r="D1" s="55"/>
      <c r="E1" s="55"/>
      <c r="F1" s="55"/>
      <c r="G1" s="55"/>
      <c r="H1" s="55"/>
      <c r="I1" s="55"/>
      <c r="J1" s="55"/>
      <c r="K1" s="55"/>
      <c r="L1" s="55"/>
      <c r="M1" s="55"/>
      <c r="N1" s="55"/>
    </row>
    <row r="2" spans="1:14" ht="19.95" customHeight="1">
      <c r="A2" s="55"/>
      <c r="B2" s="55"/>
      <c r="C2" s="55"/>
      <c r="D2" s="55"/>
      <c r="E2" s="55"/>
      <c r="F2" s="55"/>
      <c r="G2" s="55"/>
      <c r="H2" s="55"/>
      <c r="I2" s="55"/>
      <c r="J2" s="55"/>
      <c r="K2" s="55"/>
      <c r="L2" s="55"/>
      <c r="M2" s="55"/>
      <c r="N2" s="55"/>
    </row>
    <row r="3" spans="1:14" ht="19.95" customHeight="1">
      <c r="A3" s="55"/>
      <c r="B3" s="55"/>
      <c r="C3" s="55"/>
      <c r="D3" s="55"/>
      <c r="E3" s="880" t="s">
        <v>121</v>
      </c>
      <c r="F3" s="880"/>
      <c r="G3" s="880"/>
      <c r="H3" s="880"/>
      <c r="I3" s="880"/>
      <c r="J3" s="880"/>
      <c r="K3" s="55"/>
      <c r="L3" s="55"/>
      <c r="M3" s="55"/>
      <c r="N3" s="55"/>
    </row>
    <row r="4" spans="1:14" ht="19.95" customHeight="1">
      <c r="A4" s="55"/>
      <c r="B4" s="55"/>
      <c r="C4" s="55"/>
      <c r="D4" s="55"/>
      <c r="E4" s="55"/>
      <c r="F4" s="55"/>
      <c r="G4" s="79"/>
      <c r="H4" s="55"/>
      <c r="I4" s="55"/>
      <c r="J4" s="55"/>
      <c r="K4" s="55"/>
      <c r="L4" s="55"/>
      <c r="M4" s="55"/>
      <c r="N4" s="55"/>
    </row>
    <row r="5" spans="1:14" ht="19.95" customHeight="1">
      <c r="A5" s="55"/>
      <c r="B5" s="55"/>
      <c r="C5" s="55"/>
      <c r="D5" s="55"/>
      <c r="E5" s="55"/>
      <c r="F5" s="55"/>
      <c r="G5" s="55"/>
      <c r="H5" s="55"/>
      <c r="I5" s="55"/>
      <c r="J5" s="55"/>
      <c r="K5" s="55"/>
      <c r="L5" s="55"/>
      <c r="M5" s="55"/>
      <c r="N5" s="55"/>
    </row>
    <row r="6" spans="1:14" ht="19.95" customHeight="1">
      <c r="A6" s="55"/>
      <c r="B6" s="55"/>
      <c r="C6" s="837" t="s">
        <v>98</v>
      </c>
      <c r="D6" s="837"/>
      <c r="E6" s="837"/>
      <c r="F6" s="985" t="e">
        <f>IF(#REF!="","",#REF!)</f>
        <v>#REF!</v>
      </c>
      <c r="G6" s="985"/>
      <c r="H6" s="985"/>
      <c r="I6" s="985"/>
      <c r="J6" s="985"/>
      <c r="K6" s="985"/>
      <c r="L6" s="55"/>
      <c r="M6" s="55"/>
      <c r="N6" s="55"/>
    </row>
    <row r="7" spans="1:14" ht="19.95" customHeight="1">
      <c r="A7" s="55"/>
      <c r="B7" s="55"/>
      <c r="C7" s="837"/>
      <c r="D7" s="837"/>
      <c r="E7" s="837"/>
      <c r="F7" s="985"/>
      <c r="G7" s="985"/>
      <c r="H7" s="985"/>
      <c r="I7" s="985"/>
      <c r="J7" s="985"/>
      <c r="K7" s="985"/>
      <c r="L7" s="55"/>
      <c r="M7" s="55"/>
      <c r="N7" s="55"/>
    </row>
    <row r="8" spans="1:14" ht="19.95" customHeight="1">
      <c r="A8" s="55"/>
      <c r="B8" s="813"/>
      <c r="C8" s="986" t="s">
        <v>154</v>
      </c>
      <c r="D8" s="986"/>
      <c r="E8" s="986"/>
      <c r="F8" s="984" t="e">
        <f>IF(#REF!="","",#REF!)</f>
        <v>#REF!</v>
      </c>
      <c r="G8" s="984"/>
      <c r="H8" s="984"/>
      <c r="I8" s="984"/>
      <c r="J8" s="984"/>
      <c r="K8" s="984"/>
      <c r="L8" s="55"/>
      <c r="M8" s="55"/>
      <c r="N8" s="55"/>
    </row>
    <row r="9" spans="1:14" ht="19.95" customHeight="1">
      <c r="A9" s="55"/>
      <c r="B9" s="813"/>
      <c r="C9" s="986"/>
      <c r="D9" s="986"/>
      <c r="E9" s="986"/>
      <c r="F9" s="984"/>
      <c r="G9" s="984"/>
      <c r="H9" s="984"/>
      <c r="I9" s="984"/>
      <c r="J9" s="984"/>
      <c r="K9" s="984"/>
      <c r="L9" s="55"/>
      <c r="M9" s="55"/>
      <c r="N9" s="55"/>
    </row>
    <row r="10" spans="1:14" ht="19.95" customHeight="1">
      <c r="A10" s="55"/>
      <c r="B10" s="55"/>
      <c r="C10" s="837" t="s">
        <v>119</v>
      </c>
      <c r="D10" s="837"/>
      <c r="E10" s="837"/>
      <c r="F10" s="978" t="e">
        <f>IF(#REF!="","",#REF!)</f>
        <v>#REF!</v>
      </c>
      <c r="G10" s="979"/>
      <c r="H10" s="979"/>
      <c r="I10" s="979"/>
      <c r="J10" s="979"/>
      <c r="K10" s="980"/>
      <c r="L10" s="55"/>
      <c r="M10" s="55"/>
      <c r="N10" s="55"/>
    </row>
    <row r="11" spans="1:14" ht="19.95" customHeight="1">
      <c r="A11" s="55"/>
      <c r="B11" s="55"/>
      <c r="C11" s="837"/>
      <c r="D11" s="837"/>
      <c r="E11" s="837"/>
      <c r="F11" s="981"/>
      <c r="G11" s="982"/>
      <c r="H11" s="982"/>
      <c r="I11" s="982"/>
      <c r="J11" s="982"/>
      <c r="K11" s="983"/>
      <c r="L11" s="55"/>
      <c r="M11" s="55"/>
      <c r="N11" s="55"/>
    </row>
    <row r="12" spans="1:14" ht="19.95" customHeight="1">
      <c r="A12" s="55"/>
      <c r="B12" s="55"/>
      <c r="C12" s="837"/>
      <c r="D12" s="837"/>
      <c r="E12" s="837"/>
      <c r="F12" s="978" t="e">
        <f>IF(#REF!="","",#REF!)</f>
        <v>#REF!</v>
      </c>
      <c r="G12" s="979"/>
      <c r="H12" s="979"/>
      <c r="I12" s="979"/>
      <c r="J12" s="979"/>
      <c r="K12" s="980"/>
      <c r="L12" s="55"/>
      <c r="M12" s="55"/>
      <c r="N12" s="55"/>
    </row>
    <row r="13" spans="1:14" ht="19.95" customHeight="1">
      <c r="A13" s="55"/>
      <c r="B13" s="55"/>
      <c r="C13" s="837"/>
      <c r="D13" s="837"/>
      <c r="E13" s="837"/>
      <c r="F13" s="981"/>
      <c r="G13" s="982"/>
      <c r="H13" s="982"/>
      <c r="I13" s="982"/>
      <c r="J13" s="982"/>
      <c r="K13" s="983"/>
      <c r="L13" s="55"/>
      <c r="M13" s="55"/>
      <c r="N13" s="55"/>
    </row>
    <row r="14" spans="1:14" ht="19.95" customHeight="1">
      <c r="A14" s="55"/>
      <c r="B14" s="55"/>
      <c r="C14" s="55"/>
      <c r="D14" s="55"/>
      <c r="E14" s="55"/>
      <c r="F14" s="55"/>
      <c r="G14" s="55"/>
      <c r="H14" s="55"/>
      <c r="I14" s="55"/>
      <c r="J14" s="55"/>
      <c r="K14" s="55"/>
      <c r="L14" s="55"/>
      <c r="M14" s="55"/>
      <c r="N14" s="55"/>
    </row>
    <row r="15" spans="1:14" ht="19.95" customHeight="1">
      <c r="A15" s="55"/>
      <c r="B15" s="55"/>
      <c r="C15" s="55"/>
      <c r="D15" s="55"/>
      <c r="E15" s="55"/>
      <c r="F15" s="55"/>
      <c r="G15" s="55"/>
      <c r="H15" s="55"/>
      <c r="I15" s="55"/>
      <c r="J15" s="55"/>
      <c r="K15" s="55"/>
      <c r="L15" s="55"/>
      <c r="M15" s="55"/>
      <c r="N15" s="55"/>
    </row>
    <row r="16" spans="1:14" ht="19.95" customHeight="1">
      <c r="A16" s="55"/>
      <c r="B16" s="55" t="s">
        <v>120</v>
      </c>
      <c r="C16" s="55"/>
      <c r="D16" s="55"/>
      <c r="E16" s="55"/>
      <c r="F16" s="55"/>
      <c r="G16" s="55"/>
      <c r="H16" s="55"/>
      <c r="I16" s="55"/>
      <c r="J16" s="55"/>
      <c r="K16" s="55"/>
      <c r="L16" s="55"/>
      <c r="M16" s="55"/>
      <c r="N16" s="55"/>
    </row>
    <row r="17" spans="1:14" ht="22.2" customHeight="1">
      <c r="A17" s="55"/>
      <c r="B17" s="969"/>
      <c r="C17" s="970"/>
      <c r="D17" s="970"/>
      <c r="E17" s="970"/>
      <c r="F17" s="970"/>
      <c r="G17" s="970"/>
      <c r="H17" s="970"/>
      <c r="I17" s="970"/>
      <c r="J17" s="970"/>
      <c r="K17" s="970"/>
      <c r="L17" s="970"/>
      <c r="M17" s="971"/>
      <c r="N17" s="55"/>
    </row>
    <row r="18" spans="1:14" ht="22.2" customHeight="1">
      <c r="A18" s="55"/>
      <c r="B18" s="972"/>
      <c r="C18" s="973"/>
      <c r="D18" s="973"/>
      <c r="E18" s="973"/>
      <c r="F18" s="973"/>
      <c r="G18" s="973"/>
      <c r="H18" s="973"/>
      <c r="I18" s="973"/>
      <c r="J18" s="973"/>
      <c r="K18" s="973"/>
      <c r="L18" s="973"/>
      <c r="M18" s="974"/>
      <c r="N18" s="55"/>
    </row>
    <row r="19" spans="1:14" ht="22.2" customHeight="1">
      <c r="A19" s="55"/>
      <c r="B19" s="972"/>
      <c r="C19" s="973"/>
      <c r="D19" s="973"/>
      <c r="E19" s="973"/>
      <c r="F19" s="973"/>
      <c r="G19" s="973"/>
      <c r="H19" s="973"/>
      <c r="I19" s="973"/>
      <c r="J19" s="973"/>
      <c r="K19" s="973"/>
      <c r="L19" s="973"/>
      <c r="M19" s="974"/>
      <c r="N19" s="55"/>
    </row>
    <row r="20" spans="1:14" ht="22.2" customHeight="1">
      <c r="A20" s="55"/>
      <c r="B20" s="972"/>
      <c r="C20" s="973"/>
      <c r="D20" s="973"/>
      <c r="E20" s="973"/>
      <c r="F20" s="973"/>
      <c r="G20" s="973"/>
      <c r="H20" s="973"/>
      <c r="I20" s="973"/>
      <c r="J20" s="973"/>
      <c r="K20" s="973"/>
      <c r="L20" s="973"/>
      <c r="M20" s="974"/>
      <c r="N20" s="55"/>
    </row>
    <row r="21" spans="1:14" ht="22.2" customHeight="1">
      <c r="A21" s="55"/>
      <c r="B21" s="972"/>
      <c r="C21" s="973"/>
      <c r="D21" s="973"/>
      <c r="E21" s="973"/>
      <c r="F21" s="973"/>
      <c r="G21" s="973"/>
      <c r="H21" s="973"/>
      <c r="I21" s="973"/>
      <c r="J21" s="973"/>
      <c r="K21" s="973"/>
      <c r="L21" s="973"/>
      <c r="M21" s="974"/>
      <c r="N21" s="55"/>
    </row>
    <row r="22" spans="1:14" ht="22.2" customHeight="1">
      <c r="A22" s="55"/>
      <c r="B22" s="972"/>
      <c r="C22" s="973"/>
      <c r="D22" s="973"/>
      <c r="E22" s="973"/>
      <c r="F22" s="973"/>
      <c r="G22" s="973"/>
      <c r="H22" s="973"/>
      <c r="I22" s="973"/>
      <c r="J22" s="973"/>
      <c r="K22" s="973"/>
      <c r="L22" s="973"/>
      <c r="M22" s="974"/>
      <c r="N22" s="55"/>
    </row>
    <row r="23" spans="1:14" ht="22.2" customHeight="1">
      <c r="A23" s="55"/>
      <c r="B23" s="972"/>
      <c r="C23" s="973"/>
      <c r="D23" s="973"/>
      <c r="E23" s="973"/>
      <c r="F23" s="973"/>
      <c r="G23" s="973"/>
      <c r="H23" s="973"/>
      <c r="I23" s="973"/>
      <c r="J23" s="973"/>
      <c r="K23" s="973"/>
      <c r="L23" s="973"/>
      <c r="M23" s="974"/>
      <c r="N23" s="55"/>
    </row>
    <row r="24" spans="1:14" ht="22.2" customHeight="1">
      <c r="A24" s="55"/>
      <c r="B24" s="972"/>
      <c r="C24" s="973"/>
      <c r="D24" s="973"/>
      <c r="E24" s="973"/>
      <c r="F24" s="973"/>
      <c r="G24" s="973"/>
      <c r="H24" s="973"/>
      <c r="I24" s="973"/>
      <c r="J24" s="973"/>
      <c r="K24" s="973"/>
      <c r="L24" s="973"/>
      <c r="M24" s="974"/>
      <c r="N24" s="55"/>
    </row>
    <row r="25" spans="1:14" ht="22.2" customHeight="1">
      <c r="A25" s="55"/>
      <c r="B25" s="972"/>
      <c r="C25" s="973"/>
      <c r="D25" s="973"/>
      <c r="E25" s="973"/>
      <c r="F25" s="973"/>
      <c r="G25" s="973"/>
      <c r="H25" s="973"/>
      <c r="I25" s="973"/>
      <c r="J25" s="973"/>
      <c r="K25" s="973"/>
      <c r="L25" s="973"/>
      <c r="M25" s="974"/>
      <c r="N25" s="55"/>
    </row>
    <row r="26" spans="1:14" ht="22.2" customHeight="1">
      <c r="A26" s="55"/>
      <c r="B26" s="972"/>
      <c r="C26" s="973"/>
      <c r="D26" s="973"/>
      <c r="E26" s="973"/>
      <c r="F26" s="973"/>
      <c r="G26" s="973"/>
      <c r="H26" s="973"/>
      <c r="I26" s="973"/>
      <c r="J26" s="973"/>
      <c r="K26" s="973"/>
      <c r="L26" s="973"/>
      <c r="M26" s="974"/>
      <c r="N26" s="55"/>
    </row>
    <row r="27" spans="1:14" ht="22.2" customHeight="1">
      <c r="A27" s="55"/>
      <c r="B27" s="972"/>
      <c r="C27" s="973"/>
      <c r="D27" s="973"/>
      <c r="E27" s="973"/>
      <c r="F27" s="973"/>
      <c r="G27" s="973"/>
      <c r="H27" s="973"/>
      <c r="I27" s="973"/>
      <c r="J27" s="973"/>
      <c r="K27" s="973"/>
      <c r="L27" s="973"/>
      <c r="M27" s="974"/>
      <c r="N27" s="55"/>
    </row>
    <row r="28" spans="1:14" ht="22.2" customHeight="1">
      <c r="A28" s="55"/>
      <c r="B28" s="972"/>
      <c r="C28" s="973"/>
      <c r="D28" s="973"/>
      <c r="E28" s="973"/>
      <c r="F28" s="973"/>
      <c r="G28" s="973"/>
      <c r="H28" s="973"/>
      <c r="I28" s="973"/>
      <c r="J28" s="973"/>
      <c r="K28" s="973"/>
      <c r="L28" s="973"/>
      <c r="M28" s="974"/>
      <c r="N28" s="55"/>
    </row>
    <row r="29" spans="1:14" ht="22.2" customHeight="1">
      <c r="A29" s="55"/>
      <c r="B29" s="972"/>
      <c r="C29" s="973"/>
      <c r="D29" s="973"/>
      <c r="E29" s="973"/>
      <c r="F29" s="973"/>
      <c r="G29" s="973"/>
      <c r="H29" s="973"/>
      <c r="I29" s="973"/>
      <c r="J29" s="973"/>
      <c r="K29" s="973"/>
      <c r="L29" s="973"/>
      <c r="M29" s="974"/>
      <c r="N29" s="55"/>
    </row>
    <row r="30" spans="1:14" ht="22.2" customHeight="1">
      <c r="A30" s="55"/>
      <c r="B30" s="972"/>
      <c r="C30" s="973"/>
      <c r="D30" s="973"/>
      <c r="E30" s="973"/>
      <c r="F30" s="973"/>
      <c r="G30" s="973"/>
      <c r="H30" s="973"/>
      <c r="I30" s="973"/>
      <c r="J30" s="973"/>
      <c r="K30" s="973"/>
      <c r="L30" s="973"/>
      <c r="M30" s="974"/>
      <c r="N30" s="55"/>
    </row>
    <row r="31" spans="1:14" ht="22.2" customHeight="1">
      <c r="A31" s="55"/>
      <c r="B31" s="975"/>
      <c r="C31" s="976"/>
      <c r="D31" s="976"/>
      <c r="E31" s="976"/>
      <c r="F31" s="976"/>
      <c r="G31" s="976"/>
      <c r="H31" s="976"/>
      <c r="I31" s="976"/>
      <c r="J31" s="976"/>
      <c r="K31" s="976"/>
      <c r="L31" s="976"/>
      <c r="M31" s="977"/>
      <c r="N31" s="55"/>
    </row>
    <row r="32" spans="1:14" ht="19.95" customHeight="1">
      <c r="A32" s="55"/>
      <c r="B32" s="55"/>
      <c r="C32" s="55"/>
      <c r="D32" s="55"/>
      <c r="E32" s="55"/>
      <c r="F32" s="55"/>
      <c r="G32" s="55"/>
      <c r="H32" s="55"/>
      <c r="I32" s="55"/>
      <c r="J32" s="55"/>
      <c r="K32" s="55"/>
      <c r="L32" s="55"/>
      <c r="M32" s="93" t="str">
        <f>"（ "&amp;LEN(B17)&amp;" 字）"</f>
        <v>（ 0 字）</v>
      </c>
      <c r="N32" s="55"/>
    </row>
    <row r="33" spans="1:14" ht="19.95" customHeight="1">
      <c r="A33" s="55"/>
      <c r="B33" s="55"/>
      <c r="C33" s="55"/>
      <c r="D33" s="55"/>
      <c r="E33" s="55"/>
      <c r="F33" s="55"/>
      <c r="G33" s="55"/>
      <c r="H33" s="55"/>
      <c r="I33" s="55"/>
      <c r="J33" s="55"/>
      <c r="K33" s="55"/>
      <c r="L33" s="55"/>
      <c r="M33" s="93"/>
      <c r="N33" s="55"/>
    </row>
    <row r="34" spans="1:14" ht="19.95" customHeight="1">
      <c r="A34" s="55"/>
      <c r="B34" s="968" t="s">
        <v>150</v>
      </c>
      <c r="C34" s="968"/>
      <c r="D34" s="968"/>
      <c r="E34" s="968"/>
      <c r="F34" s="968"/>
      <c r="G34" s="968"/>
      <c r="H34" s="968"/>
      <c r="I34" s="968"/>
      <c r="J34" s="968"/>
      <c r="K34" s="968"/>
      <c r="L34" s="968"/>
      <c r="M34" s="968"/>
      <c r="N34" s="55"/>
    </row>
    <row r="35" spans="1:14" ht="19.95" customHeight="1">
      <c r="A35" s="55"/>
      <c r="B35" s="968"/>
      <c r="C35" s="968"/>
      <c r="D35" s="968"/>
      <c r="E35" s="968"/>
      <c r="F35" s="968"/>
      <c r="G35" s="968"/>
      <c r="H35" s="968"/>
      <c r="I35" s="968"/>
      <c r="J35" s="968"/>
      <c r="K35" s="968"/>
      <c r="L35" s="968"/>
      <c r="M35" s="968"/>
      <c r="N35" s="55"/>
    </row>
    <row r="36" spans="1:14" ht="19.95" customHeight="1">
      <c r="A36" s="55"/>
      <c r="B36" s="968"/>
      <c r="C36" s="968"/>
      <c r="D36" s="968"/>
      <c r="E36" s="968"/>
      <c r="F36" s="968"/>
      <c r="G36" s="968"/>
      <c r="H36" s="968"/>
      <c r="I36" s="968"/>
      <c r="J36" s="968"/>
      <c r="K36" s="968"/>
      <c r="L36" s="968"/>
      <c r="M36" s="968"/>
      <c r="N36" s="55"/>
    </row>
    <row r="37" spans="1:14" ht="19.95" customHeight="1">
      <c r="A37" s="55"/>
      <c r="B37" s="968"/>
      <c r="C37" s="968"/>
      <c r="D37" s="968"/>
      <c r="E37" s="968"/>
      <c r="F37" s="968"/>
      <c r="G37" s="968"/>
      <c r="H37" s="968"/>
      <c r="I37" s="968"/>
      <c r="J37" s="968"/>
      <c r="K37" s="968"/>
      <c r="L37" s="968"/>
      <c r="M37" s="968"/>
      <c r="N37" s="55"/>
    </row>
    <row r="38" spans="1:14" ht="19.95" customHeight="1">
      <c r="A38" s="55"/>
      <c r="B38" s="968"/>
      <c r="C38" s="968"/>
      <c r="D38" s="968"/>
      <c r="E38" s="968"/>
      <c r="F38" s="968"/>
      <c r="G38" s="968"/>
      <c r="H38" s="968"/>
      <c r="I38" s="968"/>
      <c r="J38" s="968"/>
      <c r="K38" s="968"/>
      <c r="L38" s="968"/>
      <c r="M38" s="968"/>
      <c r="N38" s="55"/>
    </row>
    <row r="39" spans="1:14" ht="19.95" customHeight="1">
      <c r="A39" s="55"/>
      <c r="B39" s="968"/>
      <c r="C39" s="968"/>
      <c r="D39" s="968"/>
      <c r="E39" s="968"/>
      <c r="F39" s="968"/>
      <c r="G39" s="968"/>
      <c r="H39" s="968"/>
      <c r="I39" s="968"/>
      <c r="J39" s="968"/>
      <c r="K39" s="968"/>
      <c r="L39" s="968"/>
      <c r="M39" s="968"/>
      <c r="N39" s="55"/>
    </row>
    <row r="40" spans="1:14" ht="19.95" customHeight="1">
      <c r="A40" s="55"/>
      <c r="B40" s="968"/>
      <c r="C40" s="968"/>
      <c r="D40" s="968"/>
      <c r="E40" s="968"/>
      <c r="F40" s="968"/>
      <c r="G40" s="968"/>
      <c r="H40" s="968"/>
      <c r="I40" s="968"/>
      <c r="J40" s="968"/>
      <c r="K40" s="968"/>
      <c r="L40" s="968"/>
      <c r="M40" s="968"/>
      <c r="N40" s="55"/>
    </row>
    <row r="41" spans="1:14" ht="19.95" customHeight="1">
      <c r="A41" s="55"/>
      <c r="B41" s="55"/>
      <c r="C41" s="55"/>
      <c r="D41" s="55"/>
      <c r="E41" s="55"/>
      <c r="F41" s="55"/>
      <c r="G41" s="55"/>
      <c r="H41" s="55"/>
      <c r="I41" s="55"/>
      <c r="J41" s="55"/>
      <c r="K41" s="55"/>
      <c r="L41" s="55"/>
      <c r="M41" s="55"/>
      <c r="N41" s="55"/>
    </row>
  </sheetData>
  <mergeCells count="11">
    <mergeCell ref="E3:J3"/>
    <mergeCell ref="F8:K9"/>
    <mergeCell ref="F6:K7"/>
    <mergeCell ref="C6:E7"/>
    <mergeCell ref="C8:E9"/>
    <mergeCell ref="B34:M40"/>
    <mergeCell ref="B17:M31"/>
    <mergeCell ref="B8:B9"/>
    <mergeCell ref="F10:K11"/>
    <mergeCell ref="F12:K13"/>
    <mergeCell ref="C10:E13"/>
  </mergeCells>
  <phoneticPr fontId="1"/>
  <dataValidations xWindow="766" yWindow="363" count="1">
    <dataValidation allowBlank="1" showInputMessage="1" showErrorMessage="1" prompt="（様式1）から順番に入力してください。" sqref="F6:K7" xr:uid="{00000000-0002-0000-0600-000000000000}"/>
  </dataValidations>
  <pageMargins left="0.55118110236220474" right="0.43307086614173229" top="0.74803149606299213" bottom="0.74803149606299213" header="0.31496062992125984" footer="0.31496062992125984"/>
  <pageSetup paperSize="9" scale="75" fitToHeight="0" orientation="portrait" blackAndWhite="1" r:id="rId1"/>
  <headerFooter>
    <oddFooter>&amp;C&amp;"ＭＳ ゴシック,標準"&amp;18－&amp;P+47－</oddFooter>
  </headerFooter>
  <ignoredErrors>
    <ignoredError sqref="F10 F1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H20"/>
  <sheetViews>
    <sheetView workbookViewId="0">
      <selection activeCell="H1" sqref="H1:H5"/>
    </sheetView>
  </sheetViews>
  <sheetFormatPr defaultRowHeight="18"/>
  <cols>
    <col min="1" max="1" width="28.09765625" bestFit="1" customWidth="1"/>
    <col min="2" max="2" width="21.59765625" customWidth="1"/>
    <col min="3" max="3" width="15.19921875" customWidth="1"/>
    <col min="4" max="4" width="16.09765625" customWidth="1"/>
    <col min="5" max="5" width="35.19921875" customWidth="1"/>
    <col min="7" max="7" width="15.5" customWidth="1"/>
  </cols>
  <sheetData>
    <row r="1" spans="1:8">
      <c r="A1" t="s">
        <v>91</v>
      </c>
      <c r="B1" t="s">
        <v>74</v>
      </c>
      <c r="C1" t="s">
        <v>94</v>
      </c>
      <c r="D1" t="s">
        <v>130</v>
      </c>
      <c r="E1" t="s">
        <v>139</v>
      </c>
      <c r="F1" t="s">
        <v>133</v>
      </c>
      <c r="H1" s="166"/>
    </row>
    <row r="2" spans="1:8">
      <c r="A2" t="s">
        <v>75</v>
      </c>
      <c r="B2" t="s">
        <v>75</v>
      </c>
      <c r="C2" t="s">
        <v>145</v>
      </c>
      <c r="D2" t="s">
        <v>131</v>
      </c>
      <c r="E2" t="s">
        <v>140</v>
      </c>
      <c r="F2" t="s">
        <v>134</v>
      </c>
      <c r="G2" t="s">
        <v>114</v>
      </c>
      <c r="H2" s="166"/>
    </row>
    <row r="3" spans="1:8">
      <c r="A3" t="s">
        <v>76</v>
      </c>
      <c r="B3" t="s">
        <v>76</v>
      </c>
      <c r="E3" t="s">
        <v>128</v>
      </c>
      <c r="F3" t="s">
        <v>135</v>
      </c>
      <c r="G3" t="s">
        <v>115</v>
      </c>
      <c r="H3" s="166"/>
    </row>
    <row r="4" spans="1:8">
      <c r="A4" t="s">
        <v>77</v>
      </c>
      <c r="B4" t="s">
        <v>77</v>
      </c>
      <c r="E4" t="s">
        <v>129</v>
      </c>
      <c r="G4" t="s">
        <v>116</v>
      </c>
      <c r="H4" s="166"/>
    </row>
    <row r="5" spans="1:8">
      <c r="A5" t="s">
        <v>161</v>
      </c>
      <c r="B5" t="s">
        <v>90</v>
      </c>
      <c r="G5" t="s">
        <v>117</v>
      </c>
      <c r="H5" s="166"/>
    </row>
    <row r="6" spans="1:8">
      <c r="A6" t="s">
        <v>90</v>
      </c>
      <c r="B6" t="s">
        <v>78</v>
      </c>
      <c r="H6" s="166"/>
    </row>
    <row r="7" spans="1:8">
      <c r="A7" t="s">
        <v>78</v>
      </c>
      <c r="B7" t="s">
        <v>79</v>
      </c>
      <c r="H7" s="166"/>
    </row>
    <row r="8" spans="1:8">
      <c r="A8" t="s">
        <v>79</v>
      </c>
      <c r="B8" t="s">
        <v>89</v>
      </c>
      <c r="H8" s="166"/>
    </row>
    <row r="9" spans="1:8">
      <c r="A9" t="s">
        <v>89</v>
      </c>
      <c r="B9" t="s">
        <v>80</v>
      </c>
      <c r="H9" s="166"/>
    </row>
    <row r="10" spans="1:8">
      <c r="A10" t="s">
        <v>80</v>
      </c>
      <c r="B10" t="s">
        <v>81</v>
      </c>
      <c r="H10" s="166"/>
    </row>
    <row r="11" spans="1:8">
      <c r="A11" t="s">
        <v>81</v>
      </c>
      <c r="B11" t="s">
        <v>82</v>
      </c>
      <c r="H11" s="166"/>
    </row>
    <row r="12" spans="1:8">
      <c r="A12" t="s">
        <v>162</v>
      </c>
      <c r="B12" t="s">
        <v>83</v>
      </c>
    </row>
    <row r="13" spans="1:8">
      <c r="A13" t="s">
        <v>82</v>
      </c>
      <c r="B13" t="s">
        <v>84</v>
      </c>
    </row>
    <row r="14" spans="1:8">
      <c r="A14" t="s">
        <v>83</v>
      </c>
      <c r="B14" t="s">
        <v>85</v>
      </c>
    </row>
    <row r="15" spans="1:8">
      <c r="A15" t="s">
        <v>84</v>
      </c>
      <c r="B15" t="s">
        <v>86</v>
      </c>
    </row>
    <row r="16" spans="1:8">
      <c r="A16" t="s">
        <v>163</v>
      </c>
      <c r="B16" t="s">
        <v>87</v>
      </c>
    </row>
    <row r="17" spans="1:2">
      <c r="A17" t="s">
        <v>85</v>
      </c>
      <c r="B17" t="s">
        <v>88</v>
      </c>
    </row>
    <row r="18" spans="1:2">
      <c r="A18" t="s">
        <v>86</v>
      </c>
    </row>
    <row r="19" spans="1:2">
      <c r="A19" t="s">
        <v>87</v>
      </c>
    </row>
    <row r="20" spans="1:2">
      <c r="A20" t="s">
        <v>88</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AS51"/>
  <sheetViews>
    <sheetView workbookViewId="0">
      <selection activeCell="AP2" sqref="AP2"/>
    </sheetView>
  </sheetViews>
  <sheetFormatPr defaultColWidth="8.69921875" defaultRowHeight="18"/>
  <cols>
    <col min="2" max="2" width="7.5" bestFit="1" customWidth="1"/>
    <col min="3" max="3" width="4.5" bestFit="1" customWidth="1"/>
    <col min="4" max="4" width="6.69921875" bestFit="1" customWidth="1"/>
    <col min="5" max="6" width="4.69921875" bestFit="1" customWidth="1"/>
    <col min="7" max="7" width="3.19921875" bestFit="1" customWidth="1"/>
    <col min="8" max="8" width="6.69921875" bestFit="1" customWidth="1"/>
    <col min="9" max="9" width="3.3984375" style="1" bestFit="1" customWidth="1"/>
    <col min="10" max="12" width="6.69921875" bestFit="1" customWidth="1"/>
    <col min="13" max="13" width="8.5" bestFit="1" customWidth="1"/>
    <col min="14" max="20" width="6.69921875" bestFit="1" customWidth="1"/>
    <col min="21" max="21" width="8.5" bestFit="1" customWidth="1"/>
    <col min="22" max="22" width="8.5" customWidth="1"/>
    <col min="23" max="23" width="5" bestFit="1" customWidth="1"/>
    <col min="24" max="25" width="8.5" bestFit="1" customWidth="1"/>
    <col min="26" max="26" width="3.19921875" bestFit="1" customWidth="1"/>
    <col min="27" max="27" width="2.5" bestFit="1" customWidth="1"/>
    <col min="28" max="28" width="5.19921875" bestFit="1" customWidth="1"/>
    <col min="29" max="29" width="14" customWidth="1"/>
    <col min="30" max="30" width="15.8984375" bestFit="1" customWidth="1"/>
    <col min="31" max="38" width="5" bestFit="1" customWidth="1"/>
    <col min="39" max="39" width="21" bestFit="1" customWidth="1"/>
    <col min="40" max="40" width="39.59765625" bestFit="1" customWidth="1"/>
    <col min="41" max="41" width="8.19921875" customWidth="1"/>
    <col min="42" max="42" width="8.5" bestFit="1" customWidth="1"/>
  </cols>
  <sheetData>
    <row r="1" spans="2:45" s="40" customFormat="1" ht="41.25" customHeight="1">
      <c r="B1" s="41" t="s">
        <v>63</v>
      </c>
      <c r="C1" s="41" t="s">
        <v>25</v>
      </c>
      <c r="D1" s="36" t="s">
        <v>26</v>
      </c>
      <c r="E1" s="49" t="s">
        <v>27</v>
      </c>
      <c r="F1" s="49" t="s">
        <v>160</v>
      </c>
      <c r="G1" s="36" t="s" ph="1">
        <v>64</v>
      </c>
      <c r="H1" s="36" t="s" ph="1">
        <v>57</v>
      </c>
      <c r="I1" s="42" t="s">
        <v>28</v>
      </c>
      <c r="J1" s="37" t="s">
        <v>58</v>
      </c>
      <c r="K1" s="37" t="s">
        <v>59</v>
      </c>
      <c r="L1" s="37" t="s">
        <v>37</v>
      </c>
      <c r="M1" s="38" t="s">
        <v>38</v>
      </c>
      <c r="N1" s="37" t="s">
        <v>39</v>
      </c>
      <c r="O1" s="37" t="s">
        <v>40</v>
      </c>
      <c r="P1" s="37" t="s">
        <v>41</v>
      </c>
      <c r="Q1" s="39" t="s">
        <v>42</v>
      </c>
      <c r="R1" s="37" t="s">
        <v>60</v>
      </c>
      <c r="S1" s="37" t="s">
        <v>61</v>
      </c>
      <c r="T1" s="37" t="s">
        <v>62</v>
      </c>
      <c r="U1" s="37" t="s">
        <v>43</v>
      </c>
      <c r="V1" s="37" t="s">
        <v>222</v>
      </c>
      <c r="W1" s="36" t="s">
        <v>29</v>
      </c>
      <c r="X1" s="36" t="s">
        <v>151</v>
      </c>
      <c r="Y1" s="43" t="s">
        <v>65</v>
      </c>
      <c r="Z1" s="44"/>
      <c r="AA1" s="44"/>
      <c r="AB1" s="45"/>
      <c r="AC1" s="43" t="s">
        <v>166</v>
      </c>
      <c r="AD1" s="46" t="s">
        <v>167</v>
      </c>
      <c r="AE1" s="46" t="s">
        <v>30</v>
      </c>
      <c r="AF1" s="36" t="s">
        <v>31</v>
      </c>
      <c r="AG1" s="36" t="s">
        <v>32</v>
      </c>
      <c r="AH1" s="36" t="s">
        <v>33</v>
      </c>
      <c r="AI1" s="46" t="s">
        <v>30</v>
      </c>
      <c r="AJ1" s="36" t="s">
        <v>31</v>
      </c>
      <c r="AK1" s="36" t="s">
        <v>32</v>
      </c>
      <c r="AL1" s="36" t="s">
        <v>33</v>
      </c>
      <c r="AM1" s="36" t="s">
        <v>34</v>
      </c>
      <c r="AN1" s="47" t="s">
        <v>35</v>
      </c>
      <c r="AO1" s="48" t="s">
        <v>152</v>
      </c>
      <c r="AP1" s="46" t="s">
        <v>36</v>
      </c>
    </row>
    <row r="2" spans="2:45">
      <c r="B2" s="74"/>
      <c r="C2" s="74" t="e">
        <f>VLOOKUP(D2,B4:C51,2,FALSE)</f>
        <v>#REF!</v>
      </c>
      <c r="D2" s="74" t="e">
        <f>#REF!</f>
        <v>#REF!</v>
      </c>
      <c r="E2" s="74"/>
      <c r="F2" s="74"/>
      <c r="G2" s="74" t="e">
        <f>#REF!</f>
        <v>#REF!</v>
      </c>
      <c r="H2" s="74" t="e">
        <f>#REF!</f>
        <v>#REF!</v>
      </c>
      <c r="I2" s="75" t="e">
        <f>#REF!</f>
        <v>#REF!</v>
      </c>
      <c r="J2" s="74" t="e">
        <f>#REF!&amp;"（" &amp;#REF! &amp; "）"</f>
        <v>#REF!</v>
      </c>
      <c r="K2" s="74" t="e">
        <f>#REF!</f>
        <v>#REF!</v>
      </c>
      <c r="L2" s="74" t="e">
        <f>#REF!</f>
        <v>#REF!</v>
      </c>
      <c r="M2" s="74"/>
      <c r="N2" s="169" t="e">
        <f>#REF!</f>
        <v>#REF!</v>
      </c>
      <c r="O2" s="74" t="e">
        <f>#REF!</f>
        <v>#REF!</v>
      </c>
      <c r="P2" s="169" t="e">
        <f>#REF!</f>
        <v>#REF!</v>
      </c>
      <c r="Q2" s="74" t="e">
        <f>#REF!</f>
        <v>#REF!</v>
      </c>
      <c r="R2" s="169" t="e">
        <f>#REF!</f>
        <v>#REF!</v>
      </c>
      <c r="S2" s="169" t="e">
        <f>#REF!</f>
        <v>#REF!</v>
      </c>
      <c r="T2" s="169" t="e">
        <f>#REF!</f>
        <v>#REF!</v>
      </c>
      <c r="U2" s="169" t="e">
        <f>#REF!</f>
        <v>#REF!</v>
      </c>
      <c r="V2" s="74" t="e">
        <f>#REF!</f>
        <v>#REF!</v>
      </c>
      <c r="W2" s="74" t="e">
        <f>#REF!</f>
        <v>#REF!</v>
      </c>
      <c r="X2" s="74" t="e">
        <f>#REF!</f>
        <v>#REF!</v>
      </c>
      <c r="Y2" s="74" t="e">
        <f>#REF!</f>
        <v>#REF!</v>
      </c>
      <c r="Z2" s="74" t="e">
        <f>#REF!</f>
        <v>#REF!</v>
      </c>
      <c r="AA2" s="74" t="e">
        <f>#REF!</f>
        <v>#REF!</v>
      </c>
      <c r="AB2" s="74" t="e">
        <f>#REF!</f>
        <v>#REF!</v>
      </c>
      <c r="AC2" s="151" t="e">
        <f>#REF!</f>
        <v>#REF!</v>
      </c>
      <c r="AD2" s="152" t="e">
        <f>#REF!</f>
        <v>#REF!</v>
      </c>
      <c r="AE2" s="75" t="e">
        <f>IF(#REF!="","",#REF!)</f>
        <v>#REF!</v>
      </c>
      <c r="AF2" s="75" t="e">
        <f>IF(#REF!="","",#REF!)</f>
        <v>#REF!</v>
      </c>
      <c r="AG2" s="75" t="e">
        <f>IF(#REF!="","",#REF!)</f>
        <v>#REF!</v>
      </c>
      <c r="AH2" s="75" t="e">
        <f>IF(#REF!="","",#REF!)</f>
        <v>#REF!</v>
      </c>
      <c r="AI2" s="75" t="e">
        <f>IF(#REF!="","",#REF!)</f>
        <v>#REF!</v>
      </c>
      <c r="AJ2" s="75" t="e">
        <f>IF(#REF!="","",#REF!)</f>
        <v>#REF!</v>
      </c>
      <c r="AK2" s="75" t="e">
        <f>IF(#REF!="","",#REF!)</f>
        <v>#REF!</v>
      </c>
      <c r="AL2" s="75" t="e">
        <f>IF(#REF!="","",#REF!)</f>
        <v>#REF!</v>
      </c>
      <c r="AM2" s="74" t="e">
        <f>#REF!&amp;","&amp;#REF!&amp;","&amp;#REF!&amp;#REF!&amp;","&amp;#REF!&amp;","&amp;#REF!&amp;","&amp;#REF!&amp;","&amp;#REF!&amp;","&amp;#REF!&amp;","&amp;#REF!&amp;","&amp;#REF!&amp;","&amp;#REF!</f>
        <v>#REF!</v>
      </c>
      <c r="AN2" s="74" t="e">
        <f>#REF!&amp;","&amp;#REF!&amp;","&amp;#REF!&amp;","&amp;#REF!</f>
        <v>#REF!</v>
      </c>
      <c r="AO2" s="74" t="e">
        <f>#REF!&amp;","&amp;#REF!&amp;","&amp;#REF!&amp;","&amp;#REF!</f>
        <v>#REF!</v>
      </c>
      <c r="AP2" s="74" t="e">
        <f>#REF!&amp;":"&amp;#REF!</f>
        <v>#REF!</v>
      </c>
      <c r="AS2" s="74"/>
    </row>
    <row r="3" spans="2:45" ht="27">
      <c r="G3" ph="1"/>
      <c r="H3" ph="1"/>
    </row>
    <row r="4" spans="2:45" hidden="1">
      <c r="B4" t="s">
        <v>175</v>
      </c>
      <c r="C4">
        <v>1</v>
      </c>
    </row>
    <row r="5" spans="2:45" ht="27" hidden="1">
      <c r="B5" t="s">
        <v>176</v>
      </c>
      <c r="C5">
        <v>2</v>
      </c>
      <c r="G5" ph="1"/>
      <c r="H5" ph="1"/>
    </row>
    <row r="6" spans="2:45" hidden="1">
      <c r="B6" t="s">
        <v>177</v>
      </c>
      <c r="C6">
        <v>3</v>
      </c>
    </row>
    <row r="7" spans="2:45" hidden="1">
      <c r="B7" t="s">
        <v>178</v>
      </c>
      <c r="C7">
        <v>4</v>
      </c>
    </row>
    <row r="8" spans="2:45" hidden="1">
      <c r="B8" t="s">
        <v>179</v>
      </c>
      <c r="C8">
        <v>5</v>
      </c>
    </row>
    <row r="9" spans="2:45" hidden="1">
      <c r="B9" t="s">
        <v>180</v>
      </c>
      <c r="C9">
        <v>6</v>
      </c>
    </row>
    <row r="10" spans="2:45" hidden="1">
      <c r="B10" t="s">
        <v>181</v>
      </c>
      <c r="C10">
        <v>7</v>
      </c>
    </row>
    <row r="11" spans="2:45" hidden="1">
      <c r="B11" t="s">
        <v>182</v>
      </c>
      <c r="C11">
        <v>8</v>
      </c>
    </row>
    <row r="12" spans="2:45" hidden="1">
      <c r="B12" t="s">
        <v>183</v>
      </c>
      <c r="C12">
        <v>9</v>
      </c>
    </row>
    <row r="13" spans="2:45" hidden="1">
      <c r="B13" t="s">
        <v>184</v>
      </c>
      <c r="C13">
        <v>10</v>
      </c>
    </row>
    <row r="14" spans="2:45" hidden="1">
      <c r="B14" t="s">
        <v>185</v>
      </c>
      <c r="C14">
        <v>11</v>
      </c>
    </row>
    <row r="15" spans="2:45" hidden="1">
      <c r="B15" t="s">
        <v>186</v>
      </c>
      <c r="C15">
        <v>12</v>
      </c>
    </row>
    <row r="16" spans="2:45" hidden="1">
      <c r="B16" t="s">
        <v>174</v>
      </c>
      <c r="C16">
        <v>13</v>
      </c>
    </row>
    <row r="17" spans="2:3" hidden="1">
      <c r="B17" t="s">
        <v>187</v>
      </c>
      <c r="C17">
        <v>14</v>
      </c>
    </row>
    <row r="18" spans="2:3" hidden="1">
      <c r="B18" t="s">
        <v>188</v>
      </c>
      <c r="C18">
        <v>15</v>
      </c>
    </row>
    <row r="19" spans="2:3" hidden="1">
      <c r="B19" t="s">
        <v>189</v>
      </c>
      <c r="C19">
        <v>16</v>
      </c>
    </row>
    <row r="20" spans="2:3" hidden="1">
      <c r="B20" t="s">
        <v>190</v>
      </c>
      <c r="C20">
        <v>17</v>
      </c>
    </row>
    <row r="21" spans="2:3" hidden="1">
      <c r="B21" t="s">
        <v>191</v>
      </c>
      <c r="C21">
        <v>18</v>
      </c>
    </row>
    <row r="22" spans="2:3" hidden="1">
      <c r="B22" t="s">
        <v>192</v>
      </c>
      <c r="C22">
        <v>19</v>
      </c>
    </row>
    <row r="23" spans="2:3" hidden="1">
      <c r="B23" t="s">
        <v>193</v>
      </c>
      <c r="C23">
        <v>20</v>
      </c>
    </row>
    <row r="24" spans="2:3" hidden="1">
      <c r="B24" t="s">
        <v>194</v>
      </c>
      <c r="C24">
        <v>21</v>
      </c>
    </row>
    <row r="25" spans="2:3" hidden="1">
      <c r="B25" t="s">
        <v>195</v>
      </c>
      <c r="C25">
        <v>22</v>
      </c>
    </row>
    <row r="26" spans="2:3" hidden="1">
      <c r="B26" t="s">
        <v>196</v>
      </c>
      <c r="C26">
        <v>23</v>
      </c>
    </row>
    <row r="27" spans="2:3" hidden="1">
      <c r="B27" t="s">
        <v>197</v>
      </c>
      <c r="C27">
        <v>24</v>
      </c>
    </row>
    <row r="28" spans="2:3" hidden="1">
      <c r="B28" t="s">
        <v>198</v>
      </c>
      <c r="C28">
        <v>25</v>
      </c>
    </row>
    <row r="29" spans="2:3" hidden="1">
      <c r="B29" t="s">
        <v>199</v>
      </c>
      <c r="C29">
        <v>26</v>
      </c>
    </row>
    <row r="30" spans="2:3" hidden="1">
      <c r="B30" t="s">
        <v>200</v>
      </c>
      <c r="C30">
        <v>27</v>
      </c>
    </row>
    <row r="31" spans="2:3" hidden="1">
      <c r="B31" t="s">
        <v>201</v>
      </c>
      <c r="C31">
        <v>28</v>
      </c>
    </row>
    <row r="32" spans="2:3" hidden="1">
      <c r="B32" t="s">
        <v>202</v>
      </c>
      <c r="C32">
        <v>29</v>
      </c>
    </row>
    <row r="33" spans="2:3" hidden="1">
      <c r="B33" t="s">
        <v>203</v>
      </c>
      <c r="C33">
        <v>30</v>
      </c>
    </row>
    <row r="34" spans="2:3" hidden="1">
      <c r="B34" t="s">
        <v>204</v>
      </c>
      <c r="C34">
        <v>31</v>
      </c>
    </row>
    <row r="35" spans="2:3" hidden="1">
      <c r="B35" t="s">
        <v>205</v>
      </c>
      <c r="C35">
        <v>32</v>
      </c>
    </row>
    <row r="36" spans="2:3" hidden="1">
      <c r="B36" t="s">
        <v>206</v>
      </c>
      <c r="C36">
        <v>33</v>
      </c>
    </row>
    <row r="37" spans="2:3" hidden="1">
      <c r="B37" t="s">
        <v>207</v>
      </c>
      <c r="C37">
        <v>34</v>
      </c>
    </row>
    <row r="38" spans="2:3" hidden="1">
      <c r="B38" t="s">
        <v>208</v>
      </c>
      <c r="C38">
        <v>35</v>
      </c>
    </row>
    <row r="39" spans="2:3" hidden="1">
      <c r="B39" t="s">
        <v>209</v>
      </c>
      <c r="C39">
        <v>36</v>
      </c>
    </row>
    <row r="40" spans="2:3" hidden="1">
      <c r="B40" t="s">
        <v>210</v>
      </c>
      <c r="C40">
        <v>37</v>
      </c>
    </row>
    <row r="41" spans="2:3" hidden="1">
      <c r="B41" t="s">
        <v>211</v>
      </c>
      <c r="C41">
        <v>38</v>
      </c>
    </row>
    <row r="42" spans="2:3" hidden="1">
      <c r="B42" t="s">
        <v>212</v>
      </c>
      <c r="C42">
        <v>39</v>
      </c>
    </row>
    <row r="43" spans="2:3" hidden="1">
      <c r="B43" t="s">
        <v>213</v>
      </c>
      <c r="C43">
        <v>40</v>
      </c>
    </row>
    <row r="44" spans="2:3" hidden="1">
      <c r="B44" t="s">
        <v>214</v>
      </c>
      <c r="C44">
        <v>41</v>
      </c>
    </row>
    <row r="45" spans="2:3" hidden="1">
      <c r="B45" t="s">
        <v>215</v>
      </c>
      <c r="C45">
        <v>42</v>
      </c>
    </row>
    <row r="46" spans="2:3" hidden="1">
      <c r="B46" t="s">
        <v>216</v>
      </c>
      <c r="C46">
        <v>43</v>
      </c>
    </row>
    <row r="47" spans="2:3" hidden="1">
      <c r="B47" t="s">
        <v>217</v>
      </c>
      <c r="C47">
        <v>44</v>
      </c>
    </row>
    <row r="48" spans="2:3" hidden="1">
      <c r="B48" t="s">
        <v>218</v>
      </c>
      <c r="C48">
        <v>45</v>
      </c>
    </row>
    <row r="49" spans="2:3" hidden="1">
      <c r="B49" t="s">
        <v>219</v>
      </c>
      <c r="C49">
        <v>46</v>
      </c>
    </row>
    <row r="50" spans="2:3" hidden="1">
      <c r="B50" t="s">
        <v>220</v>
      </c>
      <c r="C50">
        <v>47</v>
      </c>
    </row>
    <row r="51" spans="2:3" hidden="1">
      <c r="B51" t="s">
        <v>221</v>
      </c>
      <c r="C51">
        <v>48</v>
      </c>
    </row>
  </sheetData>
  <phoneticPr fontId="1"/>
  <pageMargins left="0.7" right="0.7" top="0.75" bottom="0.75" header="0.3" footer="0.3"/>
  <pageSetup paperSize="8"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D93DE-649A-4B0F-8213-F6C26178CED7}">
  <sheetPr>
    <pageSetUpPr fitToPage="1"/>
  </sheetPr>
  <dimension ref="A1:AD104"/>
  <sheetViews>
    <sheetView showGridLines="0" topLeftCell="A46" zoomScaleNormal="100" zoomScaleSheetLayoutView="100" workbookViewId="0">
      <selection activeCell="T3" sqref="T3:Y3"/>
    </sheetView>
  </sheetViews>
  <sheetFormatPr defaultColWidth="8.69921875" defaultRowHeight="18"/>
  <cols>
    <col min="1" max="5" width="3.69921875" customWidth="1"/>
    <col min="6" max="6" width="7.19921875" customWidth="1"/>
    <col min="7" max="16" width="3.69921875" customWidth="1"/>
    <col min="17" max="17" width="4" customWidth="1"/>
    <col min="18" max="26" width="3.69921875" customWidth="1"/>
    <col min="27" max="28" width="5.19921875" customWidth="1"/>
    <col min="29" max="42" width="3.69921875" customWidth="1"/>
  </cols>
  <sheetData>
    <row r="1" spans="1:28">
      <c r="A1" s="127" t="s">
        <v>170</v>
      </c>
      <c r="B1" s="127"/>
      <c r="C1" s="127"/>
      <c r="D1" s="127"/>
      <c r="E1" s="127"/>
      <c r="F1" s="127"/>
      <c r="G1" s="127"/>
      <c r="H1" s="127"/>
      <c r="I1" s="127"/>
      <c r="J1" s="127"/>
      <c r="K1" s="127"/>
      <c r="L1" s="127"/>
      <c r="M1" s="127"/>
      <c r="N1" s="127"/>
      <c r="O1" s="127"/>
      <c r="P1" s="127"/>
      <c r="Q1" s="127"/>
      <c r="R1" s="127"/>
      <c r="S1" s="127"/>
      <c r="T1" s="127"/>
      <c r="U1" s="127"/>
      <c r="V1" s="127"/>
      <c r="W1" s="127"/>
      <c r="X1" s="127"/>
      <c r="Y1" s="127"/>
      <c r="Z1" s="128" t="s">
        <v>142</v>
      </c>
      <c r="AA1" s="1" t="s">
        <v>157</v>
      </c>
      <c r="AB1" t="b">
        <f>IF($B$12="✓",TRUE)</f>
        <v>1</v>
      </c>
    </row>
    <row r="2" spans="1:28" ht="18.600000000000001" customHeight="1">
      <c r="B2" s="168" t="s">
        <v>227</v>
      </c>
      <c r="C2" s="168"/>
      <c r="D2" s="168"/>
      <c r="E2" s="168"/>
      <c r="F2" s="168"/>
      <c r="G2" s="168"/>
      <c r="H2" s="168"/>
      <c r="I2" s="168"/>
      <c r="J2" s="168"/>
      <c r="K2" s="168"/>
      <c r="L2" s="168"/>
      <c r="M2" s="168"/>
      <c r="N2" s="168"/>
      <c r="O2" s="168"/>
      <c r="P2" s="168"/>
      <c r="Q2" s="168"/>
      <c r="R2" s="168"/>
      <c r="S2" s="168"/>
      <c r="T2" s="168"/>
      <c r="U2" s="168"/>
      <c r="V2" s="168"/>
      <c r="W2" s="168"/>
      <c r="X2" s="168"/>
      <c r="Y2" s="168"/>
      <c r="Z2" s="127"/>
    </row>
    <row r="3" spans="1:28" ht="24.6" customHeight="1">
      <c r="B3" s="295" t="s">
        <v>226</v>
      </c>
      <c r="C3" s="295"/>
      <c r="D3" s="295"/>
      <c r="E3" s="295"/>
      <c r="F3" s="295"/>
      <c r="G3" s="295"/>
      <c r="H3" s="295"/>
      <c r="I3" s="295"/>
      <c r="J3" s="295"/>
      <c r="K3" s="295"/>
      <c r="L3" s="295"/>
      <c r="M3" s="295"/>
      <c r="N3" s="295"/>
      <c r="O3" s="295"/>
      <c r="P3" s="295"/>
      <c r="Q3" s="295"/>
      <c r="R3" s="295"/>
      <c r="S3" s="295"/>
      <c r="T3" s="560" t="s">
        <v>356</v>
      </c>
      <c r="U3" s="561"/>
      <c r="V3" s="561"/>
      <c r="W3" s="561"/>
      <c r="X3" s="561"/>
      <c r="Y3" s="562"/>
      <c r="Z3" s="127"/>
    </row>
    <row r="4" spans="1:28">
      <c r="A4" s="129"/>
      <c r="B4" s="129"/>
      <c r="C4" s="129"/>
      <c r="D4" s="129"/>
      <c r="E4" s="129"/>
      <c r="F4" s="129"/>
      <c r="G4" s="129"/>
      <c r="H4" s="129"/>
      <c r="I4" s="129"/>
      <c r="J4" s="129"/>
      <c r="K4" s="129"/>
      <c r="L4" s="129"/>
      <c r="M4" s="16"/>
      <c r="N4" s="16"/>
      <c r="P4" s="153"/>
      <c r="Q4" s="153"/>
      <c r="R4" s="153"/>
      <c r="S4" s="153"/>
      <c r="T4" s="553">
        <v>46150</v>
      </c>
      <c r="U4" s="553"/>
      <c r="V4" s="553"/>
      <c r="W4" s="553"/>
      <c r="X4" s="553"/>
      <c r="Y4" s="553"/>
      <c r="Z4" s="16"/>
      <c r="AB4" s="3"/>
    </row>
    <row r="5" spans="1:28">
      <c r="A5" s="129"/>
      <c r="B5" s="129"/>
      <c r="C5" s="129"/>
      <c r="D5" s="129"/>
      <c r="E5" s="129"/>
      <c r="F5" s="129"/>
      <c r="G5" s="129"/>
      <c r="H5" s="129"/>
      <c r="I5" s="129"/>
      <c r="J5" s="129"/>
      <c r="K5" s="129"/>
      <c r="L5" s="129"/>
      <c r="M5" s="16"/>
      <c r="N5" s="16"/>
      <c r="O5" s="130"/>
      <c r="P5" s="130"/>
      <c r="Q5" s="130"/>
      <c r="R5" s="130"/>
      <c r="S5" s="17"/>
      <c r="T5" s="130"/>
      <c r="U5" s="130"/>
      <c r="V5" s="17"/>
      <c r="W5" s="130"/>
      <c r="X5" s="130"/>
      <c r="Y5" s="17"/>
      <c r="Z5" s="16"/>
      <c r="AB5" s="3"/>
    </row>
    <row r="6" spans="1:28" ht="23.7" customHeight="1">
      <c r="A6" s="129"/>
      <c r="B6" s="131" t="s">
        <v>224</v>
      </c>
      <c r="C6" s="132"/>
      <c r="D6" s="132"/>
      <c r="E6" s="132"/>
      <c r="F6" s="132"/>
      <c r="G6" s="132"/>
      <c r="H6" s="132"/>
      <c r="I6" s="129"/>
      <c r="J6" s="129"/>
      <c r="K6" s="129"/>
      <c r="L6" s="129"/>
      <c r="M6" s="16"/>
      <c r="N6" s="16"/>
      <c r="O6" s="16"/>
      <c r="P6" s="16"/>
      <c r="Q6" s="16"/>
      <c r="R6" s="16"/>
      <c r="S6" s="16"/>
      <c r="T6" s="144"/>
      <c r="U6" s="302" t="s">
        <v>164</v>
      </c>
      <c r="V6" s="302"/>
      <c r="W6" s="302"/>
      <c r="X6" s="302"/>
      <c r="Y6" s="303"/>
      <c r="Z6" s="16"/>
      <c r="AB6" s="4"/>
    </row>
    <row r="7" spans="1:28" ht="21.6" customHeight="1">
      <c r="A7" s="129"/>
      <c r="B7" s="129"/>
      <c r="C7" s="129"/>
      <c r="D7" s="129"/>
      <c r="K7" s="554" t="s">
        <v>153</v>
      </c>
      <c r="L7" s="554"/>
      <c r="M7" s="554"/>
      <c r="N7" s="554"/>
      <c r="O7" s="555" t="s">
        <v>225</v>
      </c>
      <c r="P7" s="555"/>
      <c r="Q7" s="555"/>
      <c r="R7" s="555"/>
      <c r="S7" s="133"/>
      <c r="T7" s="307"/>
      <c r="U7" s="308"/>
      <c r="V7" s="308"/>
      <c r="W7" s="308"/>
      <c r="X7" s="308"/>
      <c r="Y7" s="309"/>
      <c r="Z7" s="16"/>
    </row>
    <row r="8" spans="1:28" ht="21" customHeight="1">
      <c r="A8" s="129"/>
      <c r="B8" s="129"/>
      <c r="C8" s="129"/>
      <c r="D8" s="129"/>
      <c r="E8" s="129"/>
      <c r="F8" s="129"/>
      <c r="G8" s="129"/>
      <c r="H8" s="129"/>
      <c r="I8" s="129"/>
      <c r="J8" s="129"/>
      <c r="K8" s="129"/>
      <c r="L8" s="129"/>
      <c r="M8" s="129"/>
      <c r="N8" s="129"/>
      <c r="O8" s="129"/>
      <c r="P8" s="129"/>
      <c r="Q8" s="16"/>
      <c r="R8" s="16"/>
      <c r="S8" s="16"/>
      <c r="T8" s="307"/>
      <c r="U8" s="308"/>
      <c r="V8" s="308"/>
      <c r="W8" s="308"/>
      <c r="X8" s="308"/>
      <c r="Y8" s="309"/>
      <c r="Z8" s="16"/>
    </row>
    <row r="9" spans="1:28" ht="18" customHeight="1">
      <c r="A9" s="129"/>
      <c r="B9" s="129"/>
      <c r="C9" s="556" t="s">
        <v>236</v>
      </c>
      <c r="D9" s="556"/>
      <c r="E9" s="556"/>
      <c r="F9" s="556"/>
      <c r="G9" s="556"/>
      <c r="H9" s="556"/>
      <c r="I9" s="556"/>
      <c r="J9" s="556"/>
      <c r="K9" s="556"/>
      <c r="L9" s="556"/>
      <c r="M9" s="556"/>
      <c r="N9" s="556"/>
      <c r="O9" s="556"/>
      <c r="P9" s="556"/>
      <c r="Q9" s="556"/>
      <c r="R9" s="556"/>
      <c r="S9" s="556"/>
      <c r="T9" s="307"/>
      <c r="U9" s="308"/>
      <c r="V9" s="308"/>
      <c r="W9" s="308"/>
      <c r="X9" s="308"/>
      <c r="Y9" s="309"/>
      <c r="Z9" s="129"/>
    </row>
    <row r="10" spans="1:28" ht="18" customHeight="1">
      <c r="A10" s="129"/>
      <c r="B10" s="129"/>
      <c r="C10" s="556"/>
      <c r="D10" s="556"/>
      <c r="E10" s="556"/>
      <c r="F10" s="556"/>
      <c r="G10" s="556"/>
      <c r="H10" s="556"/>
      <c r="I10" s="556"/>
      <c r="J10" s="556"/>
      <c r="K10" s="556"/>
      <c r="L10" s="556"/>
      <c r="M10" s="556"/>
      <c r="N10" s="556"/>
      <c r="O10" s="556"/>
      <c r="P10" s="556"/>
      <c r="Q10" s="556"/>
      <c r="R10" s="556"/>
      <c r="S10" s="556"/>
      <c r="T10" s="307"/>
      <c r="U10" s="308"/>
      <c r="V10" s="308"/>
      <c r="W10" s="308"/>
      <c r="X10" s="308"/>
      <c r="Y10" s="309"/>
      <c r="Z10" s="129"/>
    </row>
    <row r="11" spans="1:28" ht="25.95" customHeight="1">
      <c r="A11" s="129"/>
      <c r="B11" s="129"/>
      <c r="C11" s="129"/>
      <c r="D11" s="129"/>
      <c r="E11" s="129"/>
      <c r="F11" s="129"/>
      <c r="G11" s="129"/>
      <c r="H11" s="129"/>
      <c r="I11" s="129"/>
      <c r="J11" s="129"/>
      <c r="K11" s="129"/>
      <c r="L11" s="129"/>
      <c r="M11" s="129" t="s">
        <v>0</v>
      </c>
      <c r="N11" s="129"/>
      <c r="O11" s="129"/>
      <c r="P11" s="129"/>
      <c r="Q11" s="129"/>
      <c r="R11" s="129"/>
      <c r="S11" s="129"/>
      <c r="T11" s="307"/>
      <c r="U11" s="308"/>
      <c r="V11" s="308"/>
      <c r="W11" s="308"/>
      <c r="X11" s="308"/>
      <c r="Y11" s="309"/>
      <c r="Z11" s="129"/>
    </row>
    <row r="12" spans="1:28" ht="25.2" customHeight="1">
      <c r="A12" s="16"/>
      <c r="B12" s="170" t="s">
        <v>157</v>
      </c>
      <c r="C12" s="557" t="s">
        <v>165</v>
      </c>
      <c r="D12" s="558"/>
      <c r="E12" s="558"/>
      <c r="F12" s="558"/>
      <c r="G12" s="558"/>
      <c r="H12" s="558"/>
      <c r="I12" s="558"/>
      <c r="J12" s="558"/>
      <c r="K12" s="558"/>
      <c r="L12" s="558"/>
      <c r="M12" s="558"/>
      <c r="N12" s="558"/>
      <c r="O12" s="558"/>
      <c r="P12" s="558"/>
      <c r="Q12" s="101"/>
      <c r="R12" s="101"/>
      <c r="S12" s="101"/>
      <c r="T12" s="307"/>
      <c r="U12" s="308"/>
      <c r="V12" s="308"/>
      <c r="W12" s="308"/>
      <c r="X12" s="308"/>
      <c r="Y12" s="309"/>
      <c r="Z12" s="95"/>
    </row>
    <row r="13" spans="1:28" ht="10.95" customHeight="1">
      <c r="A13" s="16"/>
      <c r="B13" s="102"/>
      <c r="C13" s="102"/>
      <c r="D13" s="102"/>
      <c r="E13" s="102"/>
      <c r="F13" s="102"/>
      <c r="G13" s="103"/>
      <c r="H13" s="103"/>
      <c r="I13" s="103"/>
      <c r="J13" s="103"/>
      <c r="K13" s="103"/>
      <c r="L13" s="103"/>
      <c r="M13" s="103"/>
      <c r="N13" s="103"/>
      <c r="O13" s="103"/>
      <c r="P13" s="103"/>
      <c r="Q13" s="103"/>
      <c r="R13" s="103"/>
      <c r="S13" s="103"/>
      <c r="T13" s="310"/>
      <c r="U13" s="311"/>
      <c r="V13" s="311"/>
      <c r="W13" s="311"/>
      <c r="X13" s="311"/>
      <c r="Y13" s="312"/>
      <c r="Z13" s="16"/>
    </row>
    <row r="14" spans="1:28">
      <c r="A14" s="129"/>
      <c r="B14" s="129" t="s">
        <v>168</v>
      </c>
      <c r="C14" s="129"/>
      <c r="D14" s="129"/>
      <c r="E14" s="129"/>
      <c r="F14" s="559">
        <v>46143</v>
      </c>
      <c r="G14" s="559"/>
      <c r="H14" s="559"/>
      <c r="I14" s="129"/>
      <c r="J14" s="129"/>
      <c r="K14" s="129"/>
      <c r="L14" s="129"/>
      <c r="M14" s="129"/>
      <c r="N14" s="129"/>
      <c r="O14" s="129"/>
      <c r="P14" s="129"/>
      <c r="Q14" s="129"/>
      <c r="R14" s="129"/>
      <c r="S14" s="129"/>
      <c r="T14" s="129"/>
      <c r="U14" s="129"/>
      <c r="V14" s="129"/>
      <c r="W14" s="129"/>
      <c r="X14" s="129"/>
      <c r="Y14" s="134"/>
      <c r="Z14" s="129"/>
    </row>
    <row r="15" spans="1:28">
      <c r="A15" s="16"/>
      <c r="B15" s="563" t="s">
        <v>1</v>
      </c>
      <c r="C15" s="563"/>
      <c r="D15" s="563"/>
      <c r="E15" s="563"/>
      <c r="F15" s="563"/>
      <c r="G15" s="564" t="s">
        <v>229</v>
      </c>
      <c r="H15" s="564"/>
      <c r="I15" s="564"/>
      <c r="J15" s="564"/>
      <c r="K15" s="564"/>
      <c r="L15" s="564"/>
      <c r="M15" s="564"/>
      <c r="N15" s="564"/>
      <c r="O15" s="565" t="s">
        <v>21</v>
      </c>
      <c r="P15" s="565"/>
      <c r="Q15" s="565"/>
      <c r="R15" s="565"/>
      <c r="S15" s="565"/>
      <c r="T15" s="565"/>
      <c r="U15" s="565"/>
      <c r="V15" s="565"/>
      <c r="W15" s="565"/>
      <c r="X15" s="565"/>
      <c r="Y15" s="565"/>
      <c r="Z15" s="16"/>
    </row>
    <row r="16" spans="1:28" ht="18" customHeight="1">
      <c r="A16" s="16"/>
      <c r="B16" s="566" t="s">
        <v>20</v>
      </c>
      <c r="C16" s="567"/>
      <c r="D16" s="567"/>
      <c r="E16" s="567"/>
      <c r="F16" s="568"/>
      <c r="G16" s="575" t="s">
        <v>228</v>
      </c>
      <c r="H16" s="576"/>
      <c r="I16" s="576"/>
      <c r="J16" s="576"/>
      <c r="K16" s="576"/>
      <c r="L16" s="576"/>
      <c r="M16" s="576"/>
      <c r="N16" s="577"/>
      <c r="O16" s="584">
        <f>IF(S17="","",S17)</f>
        <v>28182</v>
      </c>
      <c r="P16" s="585"/>
      <c r="Q16" s="585"/>
      <c r="R16" s="585"/>
      <c r="S16" s="585"/>
      <c r="T16" s="585"/>
      <c r="U16" s="585"/>
      <c r="V16" s="585"/>
      <c r="W16" s="585"/>
      <c r="X16" s="585"/>
      <c r="Y16" s="586"/>
      <c r="Z16" s="16"/>
      <c r="AB16" s="3"/>
    </row>
    <row r="17" spans="1:28" ht="16.95" customHeight="1">
      <c r="A17" s="16"/>
      <c r="B17" s="569"/>
      <c r="C17" s="570"/>
      <c r="D17" s="570"/>
      <c r="E17" s="570"/>
      <c r="F17" s="571"/>
      <c r="G17" s="578"/>
      <c r="H17" s="579"/>
      <c r="I17" s="579"/>
      <c r="J17" s="579"/>
      <c r="K17" s="579"/>
      <c r="L17" s="579"/>
      <c r="M17" s="579"/>
      <c r="N17" s="580"/>
      <c r="O17" s="587" t="s">
        <v>169</v>
      </c>
      <c r="P17" s="588"/>
      <c r="Q17" s="588"/>
      <c r="R17" s="589"/>
      <c r="S17" s="590">
        <v>28182</v>
      </c>
      <c r="T17" s="590"/>
      <c r="U17" s="590"/>
      <c r="V17" s="590"/>
      <c r="W17" s="590"/>
      <c r="X17" s="590"/>
      <c r="Y17" s="591"/>
      <c r="Z17" s="16"/>
      <c r="AB17" s="18"/>
    </row>
    <row r="18" spans="1:28" ht="12.6" customHeight="1">
      <c r="A18" s="16"/>
      <c r="B18" s="569"/>
      <c r="C18" s="570"/>
      <c r="D18" s="570"/>
      <c r="E18" s="570"/>
      <c r="F18" s="571"/>
      <c r="G18" s="578"/>
      <c r="H18" s="579"/>
      <c r="I18" s="579"/>
      <c r="J18" s="579"/>
      <c r="K18" s="579"/>
      <c r="L18" s="579"/>
      <c r="M18" s="579"/>
      <c r="N18" s="580"/>
      <c r="O18" s="592" t="s">
        <v>46</v>
      </c>
      <c r="P18" s="593"/>
      <c r="Q18" s="593"/>
      <c r="R18" s="594"/>
      <c r="S18" s="610">
        <f>DATEDIF(S17,$F$14,"Y")</f>
        <v>49</v>
      </c>
      <c r="T18" s="610"/>
      <c r="U18" s="610"/>
      <c r="V18" s="610"/>
      <c r="W18" s="610"/>
      <c r="X18" s="610"/>
      <c r="Y18" s="611"/>
      <c r="Z18" s="16"/>
    </row>
    <row r="19" spans="1:28" ht="12" customHeight="1">
      <c r="A19" s="16"/>
      <c r="B19" s="572"/>
      <c r="C19" s="573"/>
      <c r="D19" s="573"/>
      <c r="E19" s="573"/>
      <c r="F19" s="574"/>
      <c r="G19" s="581"/>
      <c r="H19" s="582"/>
      <c r="I19" s="582"/>
      <c r="J19" s="582"/>
      <c r="K19" s="582"/>
      <c r="L19" s="582"/>
      <c r="M19" s="582"/>
      <c r="N19" s="583"/>
      <c r="O19" s="595"/>
      <c r="P19" s="596"/>
      <c r="Q19" s="596"/>
      <c r="R19" s="597"/>
      <c r="S19" s="596"/>
      <c r="T19" s="596"/>
      <c r="U19" s="596"/>
      <c r="V19" s="596"/>
      <c r="W19" s="596"/>
      <c r="X19" s="596"/>
      <c r="Y19" s="597"/>
      <c r="Z19" s="16"/>
    </row>
    <row r="20" spans="1:28" ht="14.7" customHeight="1">
      <c r="A20" s="16"/>
      <c r="B20" s="612" t="s">
        <v>47</v>
      </c>
      <c r="C20" s="612"/>
      <c r="D20" s="613" t="s">
        <v>3</v>
      </c>
      <c r="E20" s="613"/>
      <c r="F20" s="613"/>
      <c r="G20" s="615" t="s">
        <v>341</v>
      </c>
      <c r="H20" s="615"/>
      <c r="I20" s="615"/>
      <c r="J20" s="615"/>
      <c r="K20" s="615"/>
      <c r="L20" s="615"/>
      <c r="M20" s="615"/>
      <c r="N20" s="615"/>
      <c r="O20" s="615"/>
      <c r="P20" s="615"/>
      <c r="Q20" s="615"/>
      <c r="R20" s="615"/>
      <c r="S20" s="615"/>
      <c r="T20" s="615"/>
      <c r="U20" s="615"/>
      <c r="V20" s="615"/>
      <c r="W20" s="615"/>
      <c r="X20" s="615"/>
      <c r="Y20" s="615"/>
      <c r="Z20" s="16"/>
    </row>
    <row r="21" spans="1:28" ht="12.6" customHeight="1">
      <c r="A21" s="16"/>
      <c r="B21" s="612"/>
      <c r="C21" s="612"/>
      <c r="D21" s="614"/>
      <c r="E21" s="614"/>
      <c r="F21" s="614"/>
      <c r="G21" s="616"/>
      <c r="H21" s="616"/>
      <c r="I21" s="616"/>
      <c r="J21" s="616"/>
      <c r="K21" s="616"/>
      <c r="L21" s="616"/>
      <c r="M21" s="616"/>
      <c r="N21" s="616"/>
      <c r="O21" s="616"/>
      <c r="P21" s="616"/>
      <c r="Q21" s="616"/>
      <c r="R21" s="616"/>
      <c r="S21" s="616"/>
      <c r="T21" s="616"/>
      <c r="U21" s="616"/>
      <c r="V21" s="616"/>
      <c r="W21" s="616"/>
      <c r="X21" s="616"/>
      <c r="Y21" s="616"/>
      <c r="Z21" s="16"/>
    </row>
    <row r="22" spans="1:28" ht="11.7" customHeight="1">
      <c r="A22" s="16"/>
      <c r="B22" s="612"/>
      <c r="C22" s="612"/>
      <c r="D22" s="614" t="s">
        <v>4</v>
      </c>
      <c r="E22" s="614"/>
      <c r="F22" s="614"/>
      <c r="G22" s="617"/>
      <c r="H22" s="617"/>
      <c r="I22" s="617"/>
      <c r="J22" s="617"/>
      <c r="K22" s="617"/>
      <c r="L22" s="617"/>
      <c r="M22" s="617"/>
      <c r="N22" s="617"/>
      <c r="O22" s="617"/>
      <c r="P22" s="617"/>
      <c r="Q22" s="617"/>
      <c r="R22" s="617"/>
      <c r="S22" s="617"/>
      <c r="T22" s="617"/>
      <c r="U22" s="617"/>
      <c r="V22" s="617"/>
      <c r="W22" s="617"/>
      <c r="X22" s="617"/>
      <c r="Y22" s="617"/>
      <c r="Z22" s="16"/>
    </row>
    <row r="23" spans="1:28" ht="12.6" customHeight="1">
      <c r="A23" s="16"/>
      <c r="B23" s="612"/>
      <c r="C23" s="612"/>
      <c r="D23" s="598"/>
      <c r="E23" s="598"/>
      <c r="F23" s="598"/>
      <c r="G23" s="618"/>
      <c r="H23" s="618"/>
      <c r="I23" s="618"/>
      <c r="J23" s="618"/>
      <c r="K23" s="618"/>
      <c r="L23" s="618"/>
      <c r="M23" s="618"/>
      <c r="N23" s="618"/>
      <c r="O23" s="618"/>
      <c r="P23" s="618"/>
      <c r="Q23" s="618"/>
      <c r="R23" s="618"/>
      <c r="S23" s="618"/>
      <c r="T23" s="618"/>
      <c r="U23" s="618"/>
      <c r="V23" s="618"/>
      <c r="W23" s="618"/>
      <c r="X23" s="618"/>
      <c r="Y23" s="618"/>
      <c r="Z23" s="16"/>
    </row>
    <row r="24" spans="1:28" ht="13.2" customHeight="1">
      <c r="A24" s="16"/>
      <c r="B24" s="612"/>
      <c r="C24" s="612"/>
      <c r="D24" s="565" t="s">
        <v>55</v>
      </c>
      <c r="E24" s="565"/>
      <c r="F24" s="565"/>
      <c r="G24" s="619" t="s">
        <v>252</v>
      </c>
      <c r="H24" s="619"/>
      <c r="I24" s="619"/>
      <c r="J24" s="619"/>
      <c r="K24" s="619"/>
      <c r="L24" s="619"/>
      <c r="M24" s="619"/>
      <c r="N24" s="619"/>
      <c r="O24" s="620" t="s">
        <v>6</v>
      </c>
      <c r="P24" s="621"/>
      <c r="Q24" s="621"/>
      <c r="R24" s="619" t="s">
        <v>49</v>
      </c>
      <c r="S24" s="619"/>
      <c r="T24" s="619"/>
      <c r="U24" s="619"/>
      <c r="V24" s="619"/>
      <c r="W24" s="619"/>
      <c r="X24" s="619"/>
      <c r="Y24" s="619"/>
      <c r="Z24" s="16"/>
    </row>
    <row r="25" spans="1:28" ht="12" customHeight="1">
      <c r="A25" s="16"/>
      <c r="B25" s="612"/>
      <c r="C25" s="612"/>
      <c r="D25" s="565"/>
      <c r="E25" s="565"/>
      <c r="F25" s="565"/>
      <c r="G25" s="619"/>
      <c r="H25" s="619"/>
      <c r="I25" s="619"/>
      <c r="J25" s="619"/>
      <c r="K25" s="619"/>
      <c r="L25" s="619"/>
      <c r="M25" s="619"/>
      <c r="N25" s="619"/>
      <c r="O25" s="621"/>
      <c r="P25" s="621"/>
      <c r="Q25" s="621"/>
      <c r="R25" s="619"/>
      <c r="S25" s="619"/>
      <c r="T25" s="619"/>
      <c r="U25" s="619"/>
      <c r="V25" s="619"/>
      <c r="W25" s="619"/>
      <c r="X25" s="619"/>
      <c r="Y25" s="619"/>
      <c r="Z25" s="16"/>
    </row>
    <row r="26" spans="1:28">
      <c r="A26" s="16"/>
      <c r="B26" s="612"/>
      <c r="C26" s="612"/>
      <c r="D26" s="598" t="s">
        <v>5</v>
      </c>
      <c r="E26" s="598"/>
      <c r="F26" s="598"/>
      <c r="G26" s="20" t="s">
        <v>7</v>
      </c>
      <c r="H26" s="599" t="s">
        <v>231</v>
      </c>
      <c r="I26" s="599"/>
      <c r="J26" s="599"/>
      <c r="K26" s="600"/>
      <c r="L26" s="601"/>
      <c r="M26" s="601"/>
      <c r="N26" s="601"/>
      <c r="O26" s="601"/>
      <c r="P26" s="601"/>
      <c r="Q26" s="601"/>
      <c r="R26" s="601"/>
      <c r="S26" s="601"/>
      <c r="T26" s="601"/>
      <c r="U26" s="601"/>
      <c r="V26" s="601"/>
      <c r="W26" s="601"/>
      <c r="X26" s="601"/>
      <c r="Y26" s="601"/>
      <c r="Z26" s="16"/>
    </row>
    <row r="27" spans="1:28" ht="14.7" customHeight="1">
      <c r="A27" s="16"/>
      <c r="B27" s="612"/>
      <c r="C27" s="612"/>
      <c r="D27" s="565"/>
      <c r="E27" s="565"/>
      <c r="F27" s="565"/>
      <c r="G27" s="602" t="s">
        <v>237</v>
      </c>
      <c r="H27" s="603"/>
      <c r="I27" s="603"/>
      <c r="J27" s="603"/>
      <c r="K27" s="603"/>
      <c r="L27" s="604"/>
      <c r="M27" s="604"/>
      <c r="N27" s="604"/>
      <c r="O27" s="604"/>
      <c r="P27" s="604"/>
      <c r="Q27" s="604"/>
      <c r="R27" s="604"/>
      <c r="S27" s="604"/>
      <c r="T27" s="604"/>
      <c r="U27" s="604"/>
      <c r="V27" s="604"/>
      <c r="W27" s="604"/>
      <c r="X27" s="604"/>
      <c r="Y27" s="604"/>
      <c r="Z27" s="16"/>
    </row>
    <row r="28" spans="1:28" ht="12.6" customHeight="1">
      <c r="A28" s="16"/>
      <c r="B28" s="612"/>
      <c r="C28" s="612"/>
      <c r="D28" s="565"/>
      <c r="E28" s="565"/>
      <c r="F28" s="565"/>
      <c r="G28" s="605"/>
      <c r="H28" s="604"/>
      <c r="I28" s="604"/>
      <c r="J28" s="604"/>
      <c r="K28" s="604"/>
      <c r="L28" s="604"/>
      <c r="M28" s="604"/>
      <c r="N28" s="604"/>
      <c r="O28" s="604"/>
      <c r="P28" s="604"/>
      <c r="Q28" s="604"/>
      <c r="R28" s="604"/>
      <c r="S28" s="604"/>
      <c r="T28" s="604"/>
      <c r="U28" s="604"/>
      <c r="V28" s="604"/>
      <c r="W28" s="604"/>
      <c r="X28" s="604"/>
      <c r="Y28" s="604"/>
      <c r="Z28" s="16"/>
    </row>
    <row r="29" spans="1:28" ht="13.2" customHeight="1">
      <c r="A29" s="16"/>
      <c r="B29" s="612"/>
      <c r="C29" s="612"/>
      <c r="D29" s="565" t="s">
        <v>8</v>
      </c>
      <c r="E29" s="565"/>
      <c r="F29" s="565"/>
      <c r="G29" s="606" t="s">
        <v>234</v>
      </c>
      <c r="H29" s="606"/>
      <c r="I29" s="606"/>
      <c r="J29" s="606"/>
      <c r="K29" s="606"/>
      <c r="L29" s="606"/>
      <c r="M29" s="606"/>
      <c r="N29" s="606"/>
      <c r="O29" s="607"/>
      <c r="P29" s="608"/>
      <c r="Q29" s="608"/>
      <c r="R29" s="608"/>
      <c r="S29" s="608"/>
      <c r="T29" s="608"/>
      <c r="U29" s="608"/>
      <c r="V29" s="608"/>
      <c r="W29" s="608"/>
      <c r="X29" s="608"/>
      <c r="Y29" s="609"/>
      <c r="Z29" s="16"/>
    </row>
    <row r="30" spans="1:28" ht="11.7" customHeight="1">
      <c r="A30" s="16"/>
      <c r="B30" s="612"/>
      <c r="C30" s="612"/>
      <c r="D30" s="565"/>
      <c r="E30" s="565"/>
      <c r="F30" s="565"/>
      <c r="G30" s="606"/>
      <c r="H30" s="606"/>
      <c r="I30" s="606"/>
      <c r="J30" s="606"/>
      <c r="K30" s="606"/>
      <c r="L30" s="606"/>
      <c r="M30" s="606"/>
      <c r="N30" s="606"/>
      <c r="O30" s="572"/>
      <c r="P30" s="573"/>
      <c r="Q30" s="573"/>
      <c r="R30" s="573"/>
      <c r="S30" s="573"/>
      <c r="T30" s="573"/>
      <c r="U30" s="573"/>
      <c r="V30" s="573"/>
      <c r="W30" s="573"/>
      <c r="X30" s="573"/>
      <c r="Y30" s="574"/>
      <c r="Z30" s="16"/>
    </row>
    <row r="31" spans="1:28" ht="15" customHeight="1">
      <c r="A31" s="16"/>
      <c r="B31" s="634" t="s">
        <v>255</v>
      </c>
      <c r="C31" s="635"/>
      <c r="D31" s="635"/>
      <c r="E31" s="635"/>
      <c r="F31" s="635"/>
      <c r="G31" s="636" t="s">
        <v>230</v>
      </c>
      <c r="H31" s="637"/>
      <c r="I31" s="637"/>
      <c r="J31" s="637"/>
      <c r="K31" s="637"/>
      <c r="L31" s="637"/>
      <c r="M31" s="637"/>
      <c r="N31" s="637"/>
      <c r="O31" s="637"/>
      <c r="P31" s="637"/>
      <c r="Q31" s="637"/>
      <c r="R31" s="637"/>
      <c r="S31" s="637"/>
      <c r="T31" s="637"/>
      <c r="U31" s="637"/>
      <c r="V31" s="637"/>
      <c r="W31" s="637"/>
      <c r="X31" s="637"/>
      <c r="Y31" s="637"/>
      <c r="Z31" s="16"/>
    </row>
    <row r="32" spans="1:28" ht="11.7" customHeight="1">
      <c r="A32" s="16"/>
      <c r="B32" s="635"/>
      <c r="C32" s="635"/>
      <c r="D32" s="635"/>
      <c r="E32" s="635"/>
      <c r="F32" s="635"/>
      <c r="G32" s="637"/>
      <c r="H32" s="637"/>
      <c r="I32" s="637"/>
      <c r="J32" s="637"/>
      <c r="K32" s="637"/>
      <c r="L32" s="637"/>
      <c r="M32" s="637"/>
      <c r="N32" s="637"/>
      <c r="O32" s="637"/>
      <c r="P32" s="637"/>
      <c r="Q32" s="637"/>
      <c r="R32" s="637"/>
      <c r="S32" s="637"/>
      <c r="T32" s="637"/>
      <c r="U32" s="637"/>
      <c r="V32" s="637"/>
      <c r="W32" s="637"/>
      <c r="X32" s="637"/>
      <c r="Y32" s="637"/>
      <c r="Z32" s="16"/>
    </row>
    <row r="33" spans="1:26">
      <c r="A33" s="16"/>
      <c r="B33" s="635"/>
      <c r="C33" s="635"/>
      <c r="D33" s="635"/>
      <c r="E33" s="635"/>
      <c r="F33" s="635"/>
      <c r="G33" s="35"/>
      <c r="H33" s="33" t="s">
        <v>56</v>
      </c>
      <c r="I33" s="33"/>
      <c r="J33" s="33"/>
      <c r="K33" s="33"/>
      <c r="L33" s="33"/>
      <c r="M33" s="33"/>
      <c r="N33" s="33"/>
      <c r="O33" s="33"/>
      <c r="P33" s="33"/>
      <c r="Q33" s="33"/>
      <c r="R33" s="33"/>
      <c r="S33" s="33"/>
      <c r="T33" s="33"/>
      <c r="U33" s="33"/>
      <c r="V33" s="33"/>
      <c r="W33" s="33"/>
      <c r="X33" s="33"/>
      <c r="Y33" s="34"/>
      <c r="Z33" s="16"/>
    </row>
    <row r="34" spans="1:26" ht="18" customHeight="1">
      <c r="A34" s="16"/>
      <c r="B34" s="607" t="s">
        <v>48</v>
      </c>
      <c r="C34" s="608"/>
      <c r="D34" s="608"/>
      <c r="E34" s="608"/>
      <c r="F34" s="609"/>
      <c r="G34" s="21" t="s">
        <v>7</v>
      </c>
      <c r="H34" s="606" t="s">
        <v>232</v>
      </c>
      <c r="I34" s="606"/>
      <c r="J34" s="606"/>
      <c r="K34" s="606"/>
      <c r="L34" s="638"/>
      <c r="M34" s="638"/>
      <c r="N34" s="638"/>
      <c r="O34" s="638"/>
      <c r="P34" s="638"/>
      <c r="Q34" s="638"/>
      <c r="R34" s="638"/>
      <c r="S34" s="638"/>
      <c r="T34" s="638"/>
      <c r="U34" s="638"/>
      <c r="V34" s="638"/>
      <c r="W34" s="638"/>
      <c r="X34" s="638"/>
      <c r="Y34" s="638"/>
      <c r="Z34" s="16"/>
    </row>
    <row r="35" spans="1:26">
      <c r="A35" s="16"/>
      <c r="B35" s="569"/>
      <c r="C35" s="570"/>
      <c r="D35" s="570"/>
      <c r="E35" s="570"/>
      <c r="F35" s="571"/>
      <c r="G35" s="602" t="s">
        <v>233</v>
      </c>
      <c r="H35" s="603"/>
      <c r="I35" s="603"/>
      <c r="J35" s="603"/>
      <c r="K35" s="603"/>
      <c r="L35" s="604"/>
      <c r="M35" s="604"/>
      <c r="N35" s="604"/>
      <c r="O35" s="604"/>
      <c r="P35" s="604"/>
      <c r="Q35" s="604"/>
      <c r="R35" s="604"/>
      <c r="S35" s="604"/>
      <c r="T35" s="604"/>
      <c r="U35" s="604"/>
      <c r="V35" s="604"/>
      <c r="W35" s="604"/>
      <c r="X35" s="604"/>
      <c r="Y35" s="604"/>
      <c r="Z35" s="16"/>
    </row>
    <row r="36" spans="1:26" ht="10.95" customHeight="1">
      <c r="A36" s="16"/>
      <c r="B36" s="569"/>
      <c r="C36" s="570"/>
      <c r="D36" s="570"/>
      <c r="E36" s="570"/>
      <c r="F36" s="571"/>
      <c r="G36" s="605"/>
      <c r="H36" s="604"/>
      <c r="I36" s="604"/>
      <c r="J36" s="604"/>
      <c r="K36" s="604"/>
      <c r="L36" s="604"/>
      <c r="M36" s="604"/>
      <c r="N36" s="604"/>
      <c r="O36" s="604"/>
      <c r="P36" s="604"/>
      <c r="Q36" s="604"/>
      <c r="R36" s="604"/>
      <c r="S36" s="604"/>
      <c r="T36" s="604"/>
      <c r="U36" s="604"/>
      <c r="V36" s="604"/>
      <c r="W36" s="604"/>
      <c r="X36" s="604"/>
      <c r="Y36" s="604"/>
      <c r="Z36" s="16"/>
    </row>
    <row r="37" spans="1:26" ht="10.95" customHeight="1">
      <c r="A37" s="16"/>
      <c r="B37" s="569"/>
      <c r="C37" s="570"/>
      <c r="D37" s="570"/>
      <c r="E37" s="570"/>
      <c r="F37" s="571"/>
      <c r="G37" s="639" t="s">
        <v>8</v>
      </c>
      <c r="H37" s="640"/>
      <c r="I37" s="641"/>
      <c r="J37" s="645" t="s">
        <v>238</v>
      </c>
      <c r="K37" s="646"/>
      <c r="L37" s="646"/>
      <c r="M37" s="646"/>
      <c r="N37" s="646"/>
      <c r="O37" s="647"/>
      <c r="P37" s="652" t="s">
        <v>156</v>
      </c>
      <c r="Q37" s="653"/>
      <c r="R37" s="653"/>
      <c r="S37" s="653"/>
      <c r="T37" s="653"/>
      <c r="U37" s="653"/>
      <c r="V37" s="653"/>
      <c r="W37" s="653"/>
      <c r="X37" s="653"/>
      <c r="Y37" s="654"/>
      <c r="Z37" s="16"/>
    </row>
    <row r="38" spans="1:26" ht="14.25" customHeight="1">
      <c r="A38" s="16"/>
      <c r="B38" s="572"/>
      <c r="C38" s="573"/>
      <c r="D38" s="573"/>
      <c r="E38" s="573"/>
      <c r="F38" s="574"/>
      <c r="G38" s="642"/>
      <c r="H38" s="643"/>
      <c r="I38" s="644"/>
      <c r="J38" s="648"/>
      <c r="K38" s="649"/>
      <c r="L38" s="649"/>
      <c r="M38" s="650"/>
      <c r="N38" s="650"/>
      <c r="O38" s="651"/>
      <c r="P38" s="655"/>
      <c r="Q38" s="656"/>
      <c r="R38" s="656"/>
      <c r="S38" s="656"/>
      <c r="T38" s="656"/>
      <c r="U38" s="656"/>
      <c r="V38" s="656"/>
      <c r="W38" s="656"/>
      <c r="X38" s="656"/>
      <c r="Y38" s="657"/>
      <c r="Z38" s="16"/>
    </row>
    <row r="39" spans="1:26" ht="22.2" customHeight="1">
      <c r="A39" s="16"/>
      <c r="B39" s="670" t="s">
        <v>254</v>
      </c>
      <c r="C39" s="671"/>
      <c r="D39" s="671"/>
      <c r="E39" s="671"/>
      <c r="F39" s="671"/>
      <c r="G39" s="607" t="s">
        <v>22</v>
      </c>
      <c r="H39" s="608"/>
      <c r="I39" s="608"/>
      <c r="J39" s="571"/>
      <c r="K39" s="672" t="s">
        <v>125</v>
      </c>
      <c r="L39" s="674" t="s">
        <v>132</v>
      </c>
      <c r="M39" s="676" t="s">
        <v>137</v>
      </c>
      <c r="N39" s="677"/>
      <c r="O39" s="677"/>
      <c r="P39" s="678"/>
      <c r="Q39" s="678"/>
      <c r="R39" s="678"/>
      <c r="S39" s="678"/>
      <c r="T39" s="678"/>
      <c r="U39" s="678"/>
      <c r="V39" s="678"/>
      <c r="W39" s="679"/>
      <c r="X39" s="622" t="s">
        <v>240</v>
      </c>
      <c r="Y39" s="623"/>
      <c r="Z39" s="280"/>
    </row>
    <row r="40" spans="1:26" ht="22.2" customHeight="1">
      <c r="A40" s="16"/>
      <c r="B40" s="670"/>
      <c r="C40" s="671"/>
      <c r="D40" s="671"/>
      <c r="E40" s="671"/>
      <c r="F40" s="671"/>
      <c r="G40" s="572"/>
      <c r="H40" s="573"/>
      <c r="I40" s="573"/>
      <c r="J40" s="574"/>
      <c r="K40" s="673"/>
      <c r="L40" s="675"/>
      <c r="M40" s="271" t="s">
        <v>126</v>
      </c>
      <c r="N40" s="626" t="s">
        <v>127</v>
      </c>
      <c r="O40" s="626"/>
      <c r="P40" s="626"/>
      <c r="Q40" s="627"/>
      <c r="R40" s="628" t="s">
        <v>148</v>
      </c>
      <c r="S40" s="629"/>
      <c r="T40" s="630"/>
      <c r="U40" s="631" t="s">
        <v>136</v>
      </c>
      <c r="V40" s="626"/>
      <c r="W40" s="627"/>
      <c r="X40" s="624"/>
      <c r="Y40" s="625"/>
      <c r="Z40" s="280"/>
    </row>
    <row r="41" spans="1:26" ht="22.2" customHeight="1">
      <c r="A41" s="16"/>
      <c r="B41" s="671"/>
      <c r="C41" s="671"/>
      <c r="D41" s="671"/>
      <c r="E41" s="671"/>
      <c r="F41" s="671"/>
      <c r="G41" s="632" t="s">
        <v>9</v>
      </c>
      <c r="H41" s="633"/>
      <c r="I41" s="633"/>
      <c r="J41" s="633"/>
      <c r="K41" s="65">
        <v>2</v>
      </c>
      <c r="L41" s="272" t="s">
        <v>24</v>
      </c>
      <c r="M41" s="269"/>
      <c r="N41" s="658"/>
      <c r="O41" s="658"/>
      <c r="P41" s="658"/>
      <c r="Q41" s="659"/>
      <c r="R41" s="145"/>
      <c r="S41" s="146"/>
      <c r="T41" s="147"/>
      <c r="U41" s="660"/>
      <c r="V41" s="661"/>
      <c r="W41" s="662"/>
      <c r="X41" s="177"/>
      <c r="Y41" s="281"/>
      <c r="Z41" s="16"/>
    </row>
    <row r="42" spans="1:26" ht="22.2" customHeight="1">
      <c r="A42" s="16"/>
      <c r="B42" s="671"/>
      <c r="C42" s="671"/>
      <c r="D42" s="671"/>
      <c r="E42" s="671"/>
      <c r="F42" s="671"/>
      <c r="G42" s="663" t="s">
        <v>10</v>
      </c>
      <c r="H42" s="664"/>
      <c r="I42" s="664"/>
      <c r="J42" s="664"/>
      <c r="K42" s="66">
        <v>2</v>
      </c>
      <c r="L42" s="273" t="s">
        <v>24</v>
      </c>
      <c r="M42" s="270"/>
      <c r="N42" s="665"/>
      <c r="O42" s="665"/>
      <c r="P42" s="665"/>
      <c r="Q42" s="666"/>
      <c r="R42" s="148"/>
      <c r="S42" s="149"/>
      <c r="T42" s="150"/>
      <c r="U42" s="667"/>
      <c r="V42" s="668"/>
      <c r="W42" s="669"/>
      <c r="X42" s="178"/>
      <c r="Y42" s="282"/>
      <c r="Z42" s="16"/>
    </row>
    <row r="43" spans="1:26" ht="22.2" customHeight="1">
      <c r="A43" s="16"/>
      <c r="B43" s="671"/>
      <c r="C43" s="671"/>
      <c r="D43" s="671"/>
      <c r="E43" s="671"/>
      <c r="F43" s="671"/>
      <c r="G43" s="663" t="s">
        <v>11</v>
      </c>
      <c r="H43" s="664"/>
      <c r="I43" s="664"/>
      <c r="J43" s="664"/>
      <c r="K43" s="66">
        <v>2</v>
      </c>
      <c r="L43" s="273" t="s">
        <v>24</v>
      </c>
      <c r="M43" s="270"/>
      <c r="N43" s="665"/>
      <c r="O43" s="665"/>
      <c r="P43" s="665"/>
      <c r="Q43" s="666"/>
      <c r="R43" s="148"/>
      <c r="S43" s="149"/>
      <c r="T43" s="150"/>
      <c r="U43" s="667"/>
      <c r="V43" s="668"/>
      <c r="W43" s="669"/>
      <c r="X43" s="178"/>
      <c r="Y43" s="283"/>
      <c r="Z43" s="280"/>
    </row>
    <row r="44" spans="1:26" ht="22.2" customHeight="1">
      <c r="A44" s="16"/>
      <c r="B44" s="671"/>
      <c r="C44" s="671"/>
      <c r="D44" s="671"/>
      <c r="E44" s="671"/>
      <c r="F44" s="671"/>
      <c r="G44" s="682" t="s">
        <v>12</v>
      </c>
      <c r="H44" s="683"/>
      <c r="I44" s="683"/>
      <c r="J44" s="683"/>
      <c r="K44" s="67">
        <v>2</v>
      </c>
      <c r="L44" s="274" t="s">
        <v>24</v>
      </c>
      <c r="M44" s="279"/>
      <c r="N44" s="684"/>
      <c r="O44" s="684"/>
      <c r="P44" s="684"/>
      <c r="Q44" s="685"/>
      <c r="R44" s="276"/>
      <c r="S44" s="277"/>
      <c r="T44" s="278"/>
      <c r="U44" s="686"/>
      <c r="V44" s="687"/>
      <c r="W44" s="688"/>
      <c r="X44" s="275"/>
      <c r="Y44" s="284"/>
      <c r="Z44" s="280"/>
    </row>
    <row r="45" spans="1:26" ht="22.2" hidden="1" customHeight="1">
      <c r="A45" s="16"/>
      <c r="B45" s="689" t="s">
        <v>155</v>
      </c>
      <c r="C45" s="690"/>
      <c r="D45" s="690"/>
      <c r="E45" s="690"/>
      <c r="F45" s="691"/>
      <c r="G45" s="692"/>
      <c r="H45" s="693"/>
      <c r="I45" s="693"/>
      <c r="J45" s="693"/>
      <c r="K45" s="694"/>
      <c r="L45" s="695"/>
      <c r="M45" s="696"/>
      <c r="N45" s="696"/>
      <c r="O45" s="696"/>
      <c r="P45" s="696"/>
      <c r="Q45" s="696"/>
      <c r="R45" s="696"/>
      <c r="S45" s="696"/>
      <c r="T45" s="696"/>
      <c r="U45" s="696"/>
      <c r="V45" s="696"/>
      <c r="W45" s="696"/>
      <c r="X45" s="696"/>
      <c r="Y45" s="697"/>
      <c r="Z45" s="16"/>
    </row>
    <row r="46" spans="1:26" ht="19.95" customHeight="1">
      <c r="A46" s="16"/>
      <c r="B46" s="565" t="s">
        <v>241</v>
      </c>
      <c r="C46" s="565"/>
      <c r="D46" s="565"/>
      <c r="E46" s="565"/>
      <c r="F46" s="565"/>
      <c r="G46" s="565" t="s">
        <v>13</v>
      </c>
      <c r="H46" s="565"/>
      <c r="I46" s="565"/>
      <c r="J46" s="565"/>
      <c r="K46" s="565"/>
      <c r="L46" s="565"/>
      <c r="M46" s="565"/>
      <c r="N46" s="565"/>
      <c r="O46" s="565"/>
      <c r="P46" s="565"/>
      <c r="Q46" s="565"/>
      <c r="R46" s="680">
        <v>2</v>
      </c>
      <c r="S46" s="681"/>
      <c r="T46" s="68" t="s">
        <v>14</v>
      </c>
      <c r="U46" s="69"/>
      <c r="V46" s="69"/>
      <c r="W46" s="69"/>
      <c r="X46" s="69"/>
      <c r="Y46" s="70"/>
      <c r="Z46" s="16"/>
    </row>
    <row r="47" spans="1:26" ht="10.199999999999999" customHeight="1">
      <c r="A47" s="16"/>
      <c r="B47" s="104"/>
      <c r="C47" s="104"/>
      <c r="D47" s="104"/>
      <c r="E47" s="104"/>
      <c r="F47" s="104"/>
      <c r="G47" s="104"/>
      <c r="H47" s="104"/>
      <c r="I47" s="104"/>
      <c r="J47" s="104"/>
      <c r="K47" s="104"/>
      <c r="L47" s="104"/>
      <c r="M47" s="104"/>
      <c r="N47" s="104"/>
      <c r="O47" s="104"/>
      <c r="P47" s="104"/>
      <c r="Q47" s="104"/>
      <c r="R47" s="109"/>
      <c r="S47" s="109"/>
      <c r="T47" s="104"/>
      <c r="U47" s="104"/>
      <c r="V47" s="104"/>
      <c r="W47" s="110"/>
      <c r="X47" s="110"/>
      <c r="Y47" s="110"/>
      <c r="Z47" s="16"/>
    </row>
    <row r="48" spans="1:26" ht="15.75" hidden="1" customHeight="1">
      <c r="A48" s="16"/>
      <c r="B48" s="111" t="s">
        <v>66</v>
      </c>
      <c r="C48" s="17"/>
      <c r="D48" s="17"/>
      <c r="E48" s="17"/>
      <c r="F48" s="17"/>
      <c r="G48" s="17"/>
      <c r="H48" s="17"/>
      <c r="I48" s="17"/>
      <c r="J48" s="17"/>
      <c r="K48" s="17"/>
      <c r="L48" s="17"/>
      <c r="M48" s="17"/>
      <c r="N48" s="17"/>
      <c r="O48" s="17"/>
      <c r="P48" s="17"/>
      <c r="Q48" s="17"/>
      <c r="R48" s="112"/>
      <c r="S48" s="112"/>
      <c r="T48" s="17"/>
      <c r="U48" s="17"/>
      <c r="V48" s="17"/>
      <c r="W48" s="16"/>
      <c r="X48" s="16"/>
      <c r="Y48" s="16"/>
      <c r="Z48" s="16"/>
    </row>
    <row r="49" spans="1:26" ht="13.95" hidden="1" customHeight="1">
      <c r="B49" s="704" t="s">
        <v>67</v>
      </c>
      <c r="C49" s="640"/>
      <c r="D49" s="641"/>
      <c r="E49" s="631" t="s">
        <v>68</v>
      </c>
      <c r="F49" s="627"/>
      <c r="G49" s="621" t="s">
        <v>69</v>
      </c>
      <c r="H49" s="621"/>
      <c r="I49" s="621"/>
      <c r="J49" s="621" t="s">
        <v>70</v>
      </c>
      <c r="K49" s="621"/>
      <c r="L49" s="621"/>
      <c r="M49" s="621" t="s">
        <v>71</v>
      </c>
      <c r="N49" s="621"/>
      <c r="O49" s="621"/>
      <c r="P49" s="631" t="s">
        <v>73</v>
      </c>
      <c r="Q49" s="626"/>
      <c r="R49" s="627"/>
      <c r="S49" s="631"/>
      <c r="T49" s="626"/>
      <c r="U49" s="627"/>
      <c r="V49" s="76" t="s">
        <v>72</v>
      </c>
      <c r="W49" s="78"/>
      <c r="X49" s="78"/>
      <c r="Y49" s="77"/>
      <c r="Z49" s="16"/>
    </row>
    <row r="50" spans="1:26" ht="31.95" hidden="1" customHeight="1">
      <c r="A50" s="50"/>
      <c r="B50" s="642"/>
      <c r="C50" s="643"/>
      <c r="D50" s="644"/>
      <c r="E50" s="572"/>
      <c r="F50" s="574"/>
      <c r="G50" s="565"/>
      <c r="H50" s="565"/>
      <c r="I50" s="565"/>
      <c r="J50" s="565"/>
      <c r="K50" s="565"/>
      <c r="L50" s="565"/>
      <c r="M50" s="565"/>
      <c r="N50" s="565"/>
      <c r="O50" s="565"/>
      <c r="P50" s="565"/>
      <c r="Q50" s="565"/>
      <c r="R50" s="565"/>
      <c r="S50" s="30"/>
      <c r="T50" s="22"/>
      <c r="U50" s="23"/>
      <c r="V50" s="22"/>
      <c r="W50" s="22"/>
      <c r="X50" s="22"/>
      <c r="Y50" s="23"/>
      <c r="Z50" s="16"/>
    </row>
    <row r="51" spans="1:26" ht="9.75" customHeight="1">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row>
    <row r="52" spans="1:26" ht="18" hidden="1" customHeight="1">
      <c r="A52" s="16"/>
      <c r="B52" s="698" t="s">
        <v>92</v>
      </c>
      <c r="C52" s="608"/>
      <c r="D52" s="608"/>
      <c r="E52" s="608"/>
      <c r="F52" s="609"/>
      <c r="G52" s="699" t="s">
        <v>93</v>
      </c>
      <c r="H52" s="608"/>
      <c r="I52" s="608"/>
      <c r="J52" s="608"/>
      <c r="K52" s="608"/>
      <c r="L52" s="608"/>
      <c r="M52" s="608"/>
      <c r="N52" s="608"/>
      <c r="O52" s="608"/>
      <c r="P52" s="608"/>
      <c r="Q52" s="608"/>
      <c r="R52" s="700" t="s">
        <v>54</v>
      </c>
      <c r="S52" s="701"/>
      <c r="T52" s="723" t="s">
        <v>53</v>
      </c>
      <c r="U52" s="724"/>
      <c r="V52" s="724"/>
      <c r="W52" s="724"/>
      <c r="X52" s="724"/>
      <c r="Y52" s="725"/>
      <c r="Z52" s="16"/>
    </row>
    <row r="53" spans="1:26" hidden="1">
      <c r="A53" s="16"/>
      <c r="B53" s="572"/>
      <c r="C53" s="573"/>
      <c r="D53" s="573"/>
      <c r="E53" s="573"/>
      <c r="F53" s="574"/>
      <c r="G53" s="573"/>
      <c r="H53" s="573"/>
      <c r="I53" s="573"/>
      <c r="J53" s="573"/>
      <c r="K53" s="573"/>
      <c r="L53" s="573"/>
      <c r="M53" s="573"/>
      <c r="N53" s="573"/>
      <c r="O53" s="573"/>
      <c r="P53" s="573"/>
      <c r="Q53" s="573"/>
      <c r="R53" s="702"/>
      <c r="S53" s="703"/>
      <c r="T53" s="726"/>
      <c r="U53" s="727"/>
      <c r="V53" s="727"/>
      <c r="W53" s="727"/>
      <c r="X53" s="727"/>
      <c r="Y53" s="728"/>
      <c r="Z53" s="16"/>
    </row>
    <row r="54" spans="1:26" ht="15" customHeight="1">
      <c r="A54" s="16"/>
      <c r="B54" s="607" t="s">
        <v>242</v>
      </c>
      <c r="C54" s="608"/>
      <c r="D54" s="608"/>
      <c r="E54" s="608"/>
      <c r="F54" s="609"/>
      <c r="G54" s="718">
        <v>36616</v>
      </c>
      <c r="H54" s="719"/>
      <c r="I54" s="719"/>
      <c r="J54" s="719"/>
      <c r="K54" s="719"/>
      <c r="L54" s="719"/>
      <c r="M54" s="719"/>
      <c r="N54" s="719"/>
      <c r="O54" s="719"/>
      <c r="P54" s="719"/>
      <c r="Q54" s="731" t="s">
        <v>171</v>
      </c>
      <c r="R54" s="733"/>
      <c r="S54" s="731" t="s">
        <v>15</v>
      </c>
      <c r="T54" s="731"/>
      <c r="U54" s="731"/>
      <c r="V54" s="735" t="s">
        <v>172</v>
      </c>
      <c r="W54" s="735"/>
      <c r="X54" s="735"/>
      <c r="Y54" s="736"/>
      <c r="Z54" s="16"/>
    </row>
    <row r="55" spans="1:26" ht="15" customHeight="1">
      <c r="A55" s="16"/>
      <c r="B55" s="569"/>
      <c r="C55" s="570"/>
      <c r="D55" s="570"/>
      <c r="E55" s="570"/>
      <c r="F55" s="571"/>
      <c r="G55" s="729"/>
      <c r="H55" s="730"/>
      <c r="I55" s="730"/>
      <c r="J55" s="730"/>
      <c r="K55" s="730"/>
      <c r="L55" s="730"/>
      <c r="M55" s="730"/>
      <c r="N55" s="730"/>
      <c r="O55" s="730"/>
      <c r="P55" s="730"/>
      <c r="Q55" s="732"/>
      <c r="R55" s="734"/>
      <c r="S55" s="732"/>
      <c r="T55" s="732"/>
      <c r="U55" s="732"/>
      <c r="V55" s="737"/>
      <c r="W55" s="737"/>
      <c r="X55" s="737"/>
      <c r="Y55" s="738"/>
      <c r="Z55" s="16"/>
    </row>
    <row r="56" spans="1:26" ht="15" customHeight="1">
      <c r="A56" s="16"/>
      <c r="B56" s="24"/>
      <c r="C56" s="17"/>
      <c r="D56" s="17"/>
      <c r="E56" s="17"/>
      <c r="F56" s="25"/>
      <c r="G56" s="748" t="s">
        <v>44</v>
      </c>
      <c r="H56" s="749"/>
      <c r="I56" s="749"/>
      <c r="J56" s="749"/>
      <c r="K56" s="752" t="s">
        <v>259</v>
      </c>
      <c r="L56" s="752"/>
      <c r="M56" s="752"/>
      <c r="N56" s="752"/>
      <c r="O56" s="752"/>
      <c r="P56" s="752"/>
      <c r="Q56" s="752"/>
      <c r="R56" s="752"/>
      <c r="S56" s="752"/>
      <c r="T56" s="752"/>
      <c r="U56" s="752"/>
      <c r="V56" s="752"/>
      <c r="W56" s="752"/>
      <c r="X56" s="752"/>
      <c r="Y56" s="754" t="s">
        <v>45</v>
      </c>
      <c r="Z56" s="16"/>
    </row>
    <row r="57" spans="1:26" ht="15" customHeight="1">
      <c r="A57" s="16"/>
      <c r="B57" s="26"/>
      <c r="C57" s="27"/>
      <c r="D57" s="27"/>
      <c r="E57" s="27"/>
      <c r="F57" s="28"/>
      <c r="G57" s="750"/>
      <c r="H57" s="751"/>
      <c r="I57" s="751"/>
      <c r="J57" s="751"/>
      <c r="K57" s="753"/>
      <c r="L57" s="753"/>
      <c r="M57" s="753"/>
      <c r="N57" s="753"/>
      <c r="O57" s="753"/>
      <c r="P57" s="753"/>
      <c r="Q57" s="753"/>
      <c r="R57" s="753"/>
      <c r="S57" s="753"/>
      <c r="T57" s="753"/>
      <c r="U57" s="753"/>
      <c r="V57" s="753"/>
      <c r="W57" s="753"/>
      <c r="X57" s="753"/>
      <c r="Y57" s="755"/>
      <c r="Z57" s="16"/>
    </row>
    <row r="58" spans="1:26">
      <c r="A58" s="16"/>
      <c r="B58" s="698" t="s">
        <v>251</v>
      </c>
      <c r="C58" s="608"/>
      <c r="D58" s="608"/>
      <c r="E58" s="608"/>
      <c r="F58" s="609"/>
      <c r="G58" s="705" t="s">
        <v>51</v>
      </c>
      <c r="H58" s="705"/>
      <c r="I58" s="705"/>
      <c r="J58" s="705"/>
      <c r="K58" s="705"/>
      <c r="L58" s="705"/>
      <c r="M58" s="705"/>
      <c r="N58" s="705"/>
      <c r="O58" s="705"/>
      <c r="P58" s="705"/>
      <c r="Q58" s="705"/>
      <c r="R58" s="705"/>
      <c r="S58" s="705"/>
      <c r="T58" s="705"/>
      <c r="U58" s="705"/>
      <c r="V58" s="705"/>
      <c r="W58" s="705"/>
      <c r="X58" s="705"/>
      <c r="Y58" s="706"/>
      <c r="Z58" s="16"/>
    </row>
    <row r="59" spans="1:26" ht="10.95" customHeight="1">
      <c r="A59" s="16"/>
      <c r="B59" s="572"/>
      <c r="C59" s="573"/>
      <c r="D59" s="573"/>
      <c r="E59" s="573"/>
      <c r="F59" s="574"/>
      <c r="G59" s="707"/>
      <c r="H59" s="707"/>
      <c r="I59" s="707"/>
      <c r="J59" s="707"/>
      <c r="K59" s="707"/>
      <c r="L59" s="707"/>
      <c r="M59" s="707"/>
      <c r="N59" s="707"/>
      <c r="O59" s="707"/>
      <c r="P59" s="707"/>
      <c r="Q59" s="707"/>
      <c r="R59" s="707"/>
      <c r="S59" s="707"/>
      <c r="T59" s="707"/>
      <c r="U59" s="707"/>
      <c r="V59" s="707"/>
      <c r="W59" s="707"/>
      <c r="X59" s="707"/>
      <c r="Y59" s="708"/>
      <c r="Z59" s="16"/>
    </row>
    <row r="60" spans="1:26" ht="17.399999999999999" customHeight="1">
      <c r="A60" s="16"/>
      <c r="B60" s="709" t="s">
        <v>256</v>
      </c>
      <c r="C60" s="710"/>
      <c r="D60" s="710"/>
      <c r="E60" s="710"/>
      <c r="F60" s="711"/>
      <c r="G60" s="718">
        <v>36617</v>
      </c>
      <c r="H60" s="719"/>
      <c r="I60" s="719"/>
      <c r="J60" s="719"/>
      <c r="K60" s="719"/>
      <c r="L60" s="722" t="s">
        <v>16</v>
      </c>
      <c r="M60" s="719">
        <v>39508</v>
      </c>
      <c r="N60" s="719"/>
      <c r="O60" s="719"/>
      <c r="P60" s="719"/>
      <c r="Q60" s="719"/>
      <c r="R60" s="722" t="s">
        <v>17</v>
      </c>
      <c r="S60" s="739" t="str">
        <f>IF(G60="","",DATEDIF(EOMONTH(G60,-1),EOMONTH(M60,1),"Y" ) &amp; "年" &amp;DATEDIF(EOMONTH(G60,-1),EOMONTH(M60,1),"YM" ) &amp;"か月")</f>
        <v>8年0か月</v>
      </c>
      <c r="T60" s="739"/>
      <c r="U60" s="739"/>
      <c r="V60" s="739"/>
      <c r="W60" s="739"/>
      <c r="X60" s="722" t="s">
        <v>18</v>
      </c>
      <c r="Y60" s="741"/>
      <c r="Z60" s="16"/>
    </row>
    <row r="61" spans="1:26" ht="17.399999999999999" customHeight="1">
      <c r="A61" s="16"/>
      <c r="B61" s="712"/>
      <c r="C61" s="713"/>
      <c r="D61" s="713"/>
      <c r="E61" s="713"/>
      <c r="F61" s="714"/>
      <c r="G61" s="720"/>
      <c r="H61" s="721"/>
      <c r="I61" s="721"/>
      <c r="J61" s="721"/>
      <c r="K61" s="721"/>
      <c r="L61" s="554"/>
      <c r="M61" s="721"/>
      <c r="N61" s="721"/>
      <c r="O61" s="721"/>
      <c r="P61" s="721"/>
      <c r="Q61" s="721"/>
      <c r="R61" s="554"/>
      <c r="S61" s="740"/>
      <c r="T61" s="740"/>
      <c r="U61" s="740"/>
      <c r="V61" s="740"/>
      <c r="W61" s="740"/>
      <c r="X61" s="554"/>
      <c r="Y61" s="742"/>
      <c r="Z61" s="16"/>
    </row>
    <row r="62" spans="1:26" ht="17.399999999999999" customHeight="1">
      <c r="A62" s="16"/>
      <c r="B62" s="712"/>
      <c r="C62" s="713"/>
      <c r="D62" s="713"/>
      <c r="E62" s="713"/>
      <c r="F62" s="714"/>
      <c r="G62" s="29"/>
      <c r="H62" s="743" t="s">
        <v>17</v>
      </c>
      <c r="I62" s="745" t="s">
        <v>260</v>
      </c>
      <c r="J62" s="745"/>
      <c r="K62" s="745"/>
      <c r="L62" s="745"/>
      <c r="M62" s="745"/>
      <c r="N62" s="745"/>
      <c r="O62" s="745"/>
      <c r="P62" s="745"/>
      <c r="Q62" s="745"/>
      <c r="R62" s="745"/>
      <c r="S62" s="745"/>
      <c r="T62" s="745"/>
      <c r="U62" s="745"/>
      <c r="V62" s="745"/>
      <c r="W62" s="745"/>
      <c r="X62" s="743" t="s">
        <v>18</v>
      </c>
      <c r="Y62" s="742"/>
      <c r="Z62" s="16"/>
    </row>
    <row r="63" spans="1:26" ht="17.399999999999999" customHeight="1">
      <c r="A63" s="16"/>
      <c r="B63" s="712"/>
      <c r="C63" s="713"/>
      <c r="D63" s="713"/>
      <c r="E63" s="713"/>
      <c r="F63" s="714"/>
      <c r="G63" s="154"/>
      <c r="H63" s="744"/>
      <c r="I63" s="746"/>
      <c r="J63" s="746"/>
      <c r="K63" s="746"/>
      <c r="L63" s="746"/>
      <c r="M63" s="746"/>
      <c r="N63" s="746"/>
      <c r="O63" s="746"/>
      <c r="P63" s="746"/>
      <c r="Q63" s="746"/>
      <c r="R63" s="746"/>
      <c r="S63" s="746"/>
      <c r="T63" s="746"/>
      <c r="U63" s="746"/>
      <c r="V63" s="746"/>
      <c r="W63" s="746"/>
      <c r="X63" s="744"/>
      <c r="Y63" s="747"/>
      <c r="Z63" s="16"/>
    </row>
    <row r="64" spans="1:26" ht="17.399999999999999" customHeight="1">
      <c r="A64" s="16"/>
      <c r="B64" s="712"/>
      <c r="C64" s="713"/>
      <c r="D64" s="713"/>
      <c r="E64" s="713"/>
      <c r="F64" s="714"/>
      <c r="G64" s="720">
        <v>39539</v>
      </c>
      <c r="H64" s="721"/>
      <c r="I64" s="721"/>
      <c r="J64" s="721"/>
      <c r="K64" s="721"/>
      <c r="L64" s="554" t="s">
        <v>16</v>
      </c>
      <c r="M64" s="721">
        <v>41699</v>
      </c>
      <c r="N64" s="721"/>
      <c r="O64" s="721"/>
      <c r="P64" s="721"/>
      <c r="Q64" s="721"/>
      <c r="R64" s="554" t="s">
        <v>17</v>
      </c>
      <c r="S64" s="740" t="str">
        <f>IF(G64="","",DATEDIF(EOMONTH(G64,-1),EOMONTH(M64,1),"Y" ) &amp; "年" &amp;DATEDIF(EOMONTH(G64,-1),EOMONTH(M64,1),"YM" ) &amp;"か月")</f>
        <v>6年0か月</v>
      </c>
      <c r="T64" s="740"/>
      <c r="U64" s="740"/>
      <c r="V64" s="740"/>
      <c r="W64" s="740"/>
      <c r="X64" s="743" t="s">
        <v>18</v>
      </c>
      <c r="Y64" s="742"/>
      <c r="Z64" s="16"/>
    </row>
    <row r="65" spans="1:30" ht="17.399999999999999" customHeight="1">
      <c r="A65" s="16"/>
      <c r="B65" s="712"/>
      <c r="C65" s="713"/>
      <c r="D65" s="713"/>
      <c r="E65" s="713"/>
      <c r="F65" s="714"/>
      <c r="G65" s="720"/>
      <c r="H65" s="721"/>
      <c r="I65" s="721"/>
      <c r="J65" s="721"/>
      <c r="K65" s="721"/>
      <c r="L65" s="554"/>
      <c r="M65" s="721"/>
      <c r="N65" s="721"/>
      <c r="O65" s="721"/>
      <c r="P65" s="721"/>
      <c r="Q65" s="721"/>
      <c r="R65" s="554"/>
      <c r="S65" s="740"/>
      <c r="T65" s="740"/>
      <c r="U65" s="740"/>
      <c r="V65" s="740"/>
      <c r="W65" s="740"/>
      <c r="X65" s="743"/>
      <c r="Y65" s="742"/>
      <c r="Z65" s="16"/>
      <c r="AB65" s="756"/>
      <c r="AC65" s="756"/>
      <c r="AD65" s="756"/>
    </row>
    <row r="66" spans="1:30" ht="17.399999999999999" customHeight="1">
      <c r="A66" s="16"/>
      <c r="B66" s="712"/>
      <c r="C66" s="713"/>
      <c r="D66" s="713"/>
      <c r="E66" s="713"/>
      <c r="F66" s="714"/>
      <c r="G66" s="29"/>
      <c r="H66" s="743" t="s">
        <v>17</v>
      </c>
      <c r="I66" s="745" t="s">
        <v>353</v>
      </c>
      <c r="J66" s="745"/>
      <c r="K66" s="745"/>
      <c r="L66" s="745"/>
      <c r="M66" s="745"/>
      <c r="N66" s="745"/>
      <c r="O66" s="745"/>
      <c r="P66" s="745"/>
      <c r="Q66" s="745"/>
      <c r="R66" s="745"/>
      <c r="S66" s="745"/>
      <c r="T66" s="745"/>
      <c r="U66" s="745"/>
      <c r="V66" s="745"/>
      <c r="W66" s="745"/>
      <c r="X66" s="743" t="s">
        <v>18</v>
      </c>
      <c r="Y66" s="742"/>
      <c r="Z66" s="16"/>
    </row>
    <row r="67" spans="1:30" ht="17.399999999999999" customHeight="1">
      <c r="A67" s="16"/>
      <c r="B67" s="712"/>
      <c r="C67" s="713"/>
      <c r="D67" s="713"/>
      <c r="E67" s="713"/>
      <c r="F67" s="714"/>
      <c r="G67" s="154"/>
      <c r="H67" s="744"/>
      <c r="I67" s="757"/>
      <c r="J67" s="757"/>
      <c r="K67" s="757"/>
      <c r="L67" s="757"/>
      <c r="M67" s="757"/>
      <c r="N67" s="757"/>
      <c r="O67" s="757"/>
      <c r="P67" s="757"/>
      <c r="Q67" s="757"/>
      <c r="R67" s="757"/>
      <c r="S67" s="757"/>
      <c r="T67" s="757"/>
      <c r="U67" s="757"/>
      <c r="V67" s="757"/>
      <c r="W67" s="757"/>
      <c r="X67" s="744"/>
      <c r="Y67" s="747"/>
      <c r="Z67" s="16"/>
    </row>
    <row r="68" spans="1:30" ht="17.399999999999999" customHeight="1">
      <c r="A68" s="16"/>
      <c r="B68" s="712"/>
      <c r="C68" s="713"/>
      <c r="D68" s="713"/>
      <c r="E68" s="713"/>
      <c r="F68" s="714"/>
      <c r="G68" s="720">
        <v>41730</v>
      </c>
      <c r="H68" s="721"/>
      <c r="I68" s="721"/>
      <c r="J68" s="721"/>
      <c r="K68" s="721"/>
      <c r="L68" s="554" t="s">
        <v>16</v>
      </c>
      <c r="M68" s="721">
        <v>43891</v>
      </c>
      <c r="N68" s="721"/>
      <c r="O68" s="721"/>
      <c r="P68" s="721"/>
      <c r="Q68" s="721"/>
      <c r="R68" s="554" t="s">
        <v>17</v>
      </c>
      <c r="S68" s="740" t="str">
        <f>IF(G68="","",DATEDIF(EOMONTH(G68,-1),EOMONTH(M68,1),"Y" ) &amp; "年" &amp;DATEDIF(EOMONTH(G68,-1),EOMONTH(M68,1),"YM" ) &amp;"か月")</f>
        <v>6年0か月</v>
      </c>
      <c r="T68" s="740"/>
      <c r="U68" s="740"/>
      <c r="V68" s="740"/>
      <c r="W68" s="740"/>
      <c r="X68" s="743" t="s">
        <v>18</v>
      </c>
      <c r="Y68" s="742"/>
      <c r="Z68" s="16"/>
    </row>
    <row r="69" spans="1:30" ht="17.399999999999999" customHeight="1">
      <c r="A69" s="16"/>
      <c r="B69" s="712"/>
      <c r="C69" s="713"/>
      <c r="D69" s="713"/>
      <c r="E69" s="713"/>
      <c r="F69" s="714"/>
      <c r="G69" s="720"/>
      <c r="H69" s="721"/>
      <c r="I69" s="721"/>
      <c r="J69" s="721"/>
      <c r="K69" s="721"/>
      <c r="L69" s="554"/>
      <c r="M69" s="721"/>
      <c r="N69" s="721"/>
      <c r="O69" s="721"/>
      <c r="P69" s="721"/>
      <c r="Q69" s="721"/>
      <c r="R69" s="554"/>
      <c r="S69" s="740"/>
      <c r="T69" s="740"/>
      <c r="U69" s="740"/>
      <c r="V69" s="740"/>
      <c r="W69" s="740"/>
      <c r="X69" s="743"/>
      <c r="Y69" s="742"/>
      <c r="Z69" s="16"/>
    </row>
    <row r="70" spans="1:30" ht="17.399999999999999" customHeight="1">
      <c r="A70" s="16"/>
      <c r="B70" s="712"/>
      <c r="C70" s="713"/>
      <c r="D70" s="713"/>
      <c r="E70" s="713"/>
      <c r="F70" s="714"/>
      <c r="G70" s="29"/>
      <c r="H70" s="743" t="s">
        <v>17</v>
      </c>
      <c r="I70" s="745" t="s">
        <v>261</v>
      </c>
      <c r="J70" s="745"/>
      <c r="K70" s="745"/>
      <c r="L70" s="745"/>
      <c r="M70" s="745"/>
      <c r="N70" s="745"/>
      <c r="O70" s="745"/>
      <c r="P70" s="745"/>
      <c r="Q70" s="745"/>
      <c r="R70" s="745"/>
      <c r="S70" s="745"/>
      <c r="T70" s="745"/>
      <c r="U70" s="745"/>
      <c r="V70" s="745"/>
      <c r="W70" s="745"/>
      <c r="X70" s="743" t="s">
        <v>18</v>
      </c>
      <c r="Y70" s="742"/>
      <c r="Z70" s="16"/>
    </row>
    <row r="71" spans="1:30" ht="17.399999999999999" customHeight="1">
      <c r="A71" s="16"/>
      <c r="B71" s="712"/>
      <c r="C71" s="713"/>
      <c r="D71" s="713"/>
      <c r="E71" s="713"/>
      <c r="F71" s="714"/>
      <c r="G71" s="154"/>
      <c r="H71" s="744"/>
      <c r="I71" s="746"/>
      <c r="J71" s="746"/>
      <c r="K71" s="746"/>
      <c r="L71" s="746"/>
      <c r="M71" s="746"/>
      <c r="N71" s="746"/>
      <c r="O71" s="746"/>
      <c r="P71" s="746"/>
      <c r="Q71" s="746"/>
      <c r="R71" s="746"/>
      <c r="S71" s="746"/>
      <c r="T71" s="746"/>
      <c r="U71" s="746"/>
      <c r="V71" s="746"/>
      <c r="W71" s="746"/>
      <c r="X71" s="744"/>
      <c r="Y71" s="747"/>
      <c r="Z71" s="16"/>
    </row>
    <row r="72" spans="1:30" ht="17.399999999999999" customHeight="1">
      <c r="A72" s="16"/>
      <c r="B72" s="712"/>
      <c r="C72" s="713"/>
      <c r="D72" s="713"/>
      <c r="E72" s="713"/>
      <c r="F72" s="714"/>
      <c r="G72" s="720">
        <v>43922</v>
      </c>
      <c r="H72" s="721"/>
      <c r="I72" s="721"/>
      <c r="J72" s="721"/>
      <c r="K72" s="721"/>
      <c r="L72" s="554" t="s">
        <v>16</v>
      </c>
      <c r="M72" s="721">
        <v>46143</v>
      </c>
      <c r="N72" s="721"/>
      <c r="O72" s="721"/>
      <c r="P72" s="721"/>
      <c r="Q72" s="721"/>
      <c r="R72" s="554" t="s">
        <v>17</v>
      </c>
      <c r="S72" s="740" t="str">
        <f>IF(G72="","",DATEDIF(EOMONTH(G72,-1),EOMONTH(M72,1),"Y" ) &amp; "年" &amp;DATEDIF(EOMONTH(G72,-1),EOMONTH(M72,1),"YM" ) &amp;"か月")</f>
        <v>6年2か月</v>
      </c>
      <c r="T72" s="740"/>
      <c r="U72" s="740"/>
      <c r="V72" s="740"/>
      <c r="W72" s="740"/>
      <c r="X72" s="743" t="s">
        <v>18</v>
      </c>
      <c r="Y72" s="742"/>
      <c r="Z72" s="16"/>
    </row>
    <row r="73" spans="1:30" ht="17.399999999999999" customHeight="1">
      <c r="A73" s="16"/>
      <c r="B73" s="712"/>
      <c r="C73" s="713"/>
      <c r="D73" s="713"/>
      <c r="E73" s="713"/>
      <c r="F73" s="714"/>
      <c r="G73" s="720"/>
      <c r="H73" s="721"/>
      <c r="I73" s="721"/>
      <c r="J73" s="721"/>
      <c r="K73" s="721"/>
      <c r="L73" s="554"/>
      <c r="M73" s="721"/>
      <c r="N73" s="721"/>
      <c r="O73" s="721"/>
      <c r="P73" s="721"/>
      <c r="Q73" s="721"/>
      <c r="R73" s="554"/>
      <c r="S73" s="740"/>
      <c r="T73" s="740"/>
      <c r="U73" s="740"/>
      <c r="V73" s="740"/>
      <c r="W73" s="740"/>
      <c r="X73" s="743"/>
      <c r="Y73" s="742"/>
      <c r="Z73" s="16"/>
    </row>
    <row r="74" spans="1:30" ht="17.399999999999999" customHeight="1">
      <c r="A74" s="16"/>
      <c r="B74" s="712"/>
      <c r="C74" s="713"/>
      <c r="D74" s="713"/>
      <c r="E74" s="713"/>
      <c r="F74" s="714"/>
      <c r="G74" s="29"/>
      <c r="H74" s="743" t="s">
        <v>17</v>
      </c>
      <c r="I74" s="745" t="s">
        <v>258</v>
      </c>
      <c r="J74" s="745"/>
      <c r="K74" s="745"/>
      <c r="L74" s="745"/>
      <c r="M74" s="745"/>
      <c r="N74" s="745"/>
      <c r="O74" s="745"/>
      <c r="P74" s="745"/>
      <c r="Q74" s="745"/>
      <c r="R74" s="745"/>
      <c r="S74" s="745"/>
      <c r="T74" s="745"/>
      <c r="U74" s="745"/>
      <c r="V74" s="745"/>
      <c r="W74" s="745"/>
      <c r="X74" s="743" t="s">
        <v>18</v>
      </c>
      <c r="Y74" s="742"/>
      <c r="Z74" s="16"/>
    </row>
    <row r="75" spans="1:30" ht="17.399999999999999" customHeight="1">
      <c r="A75" s="16"/>
      <c r="B75" s="715"/>
      <c r="C75" s="716"/>
      <c r="D75" s="716"/>
      <c r="E75" s="716"/>
      <c r="F75" s="717"/>
      <c r="G75" s="30"/>
      <c r="H75" s="678"/>
      <c r="I75" s="757"/>
      <c r="J75" s="757"/>
      <c r="K75" s="757"/>
      <c r="L75" s="757"/>
      <c r="M75" s="757"/>
      <c r="N75" s="757"/>
      <c r="O75" s="757"/>
      <c r="P75" s="757"/>
      <c r="Q75" s="757"/>
      <c r="R75" s="757"/>
      <c r="S75" s="757"/>
      <c r="T75" s="757"/>
      <c r="U75" s="757"/>
      <c r="V75" s="757"/>
      <c r="W75" s="757"/>
      <c r="X75" s="678"/>
      <c r="Y75" s="679"/>
      <c r="Z75" s="16"/>
    </row>
    <row r="76" spans="1:30" ht="15" customHeight="1">
      <c r="A76" s="16"/>
      <c r="B76" s="698" t="s">
        <v>243</v>
      </c>
      <c r="C76" s="608"/>
      <c r="D76" s="608"/>
      <c r="E76" s="608"/>
      <c r="F76" s="609"/>
      <c r="G76" s="720">
        <v>41730</v>
      </c>
      <c r="H76" s="721"/>
      <c r="I76" s="721"/>
      <c r="J76" s="721"/>
      <c r="K76" s="721"/>
      <c r="L76" s="554" t="s">
        <v>16</v>
      </c>
      <c r="M76" s="721">
        <v>43160</v>
      </c>
      <c r="N76" s="721"/>
      <c r="O76" s="721"/>
      <c r="P76" s="721"/>
      <c r="Q76" s="721"/>
      <c r="R76" s="554" t="s">
        <v>17</v>
      </c>
      <c r="S76" s="740" t="str">
        <f>IF(G76="","",DATEDIF(EOMONTH(G76,-1),EOMONTH(M76,1),"Y" ) &amp; "年" &amp;DATEDIF(EOMONTH(G76,-1),EOMONTH(M76,1),"YM" ) &amp;"か月")</f>
        <v>4年0か月</v>
      </c>
      <c r="T76" s="740"/>
      <c r="U76" s="740"/>
      <c r="V76" s="740"/>
      <c r="W76" s="740"/>
      <c r="X76" s="743" t="s">
        <v>18</v>
      </c>
      <c r="Y76" s="742"/>
      <c r="Z76" s="16"/>
    </row>
    <row r="77" spans="1:30" ht="15" customHeight="1">
      <c r="A77" s="16"/>
      <c r="B77" s="569"/>
      <c r="C77" s="570"/>
      <c r="D77" s="570"/>
      <c r="E77" s="570"/>
      <c r="F77" s="571"/>
      <c r="G77" s="720"/>
      <c r="H77" s="721"/>
      <c r="I77" s="721"/>
      <c r="J77" s="721"/>
      <c r="K77" s="721"/>
      <c r="L77" s="554"/>
      <c r="M77" s="721"/>
      <c r="N77" s="721"/>
      <c r="O77" s="721"/>
      <c r="P77" s="721"/>
      <c r="Q77" s="721"/>
      <c r="R77" s="554"/>
      <c r="S77" s="740"/>
      <c r="T77" s="740"/>
      <c r="U77" s="740"/>
      <c r="V77" s="740"/>
      <c r="W77" s="740"/>
      <c r="X77" s="743"/>
      <c r="Y77" s="742"/>
      <c r="Z77" s="16"/>
    </row>
    <row r="78" spans="1:30" ht="15" customHeight="1">
      <c r="A78" s="16"/>
      <c r="B78" s="569"/>
      <c r="C78" s="570"/>
      <c r="D78" s="570"/>
      <c r="E78" s="570"/>
      <c r="F78" s="571"/>
      <c r="G78" s="29"/>
      <c r="H78" s="743" t="s">
        <v>17</v>
      </c>
      <c r="I78" s="745" t="s">
        <v>354</v>
      </c>
      <c r="J78" s="745"/>
      <c r="K78" s="745"/>
      <c r="L78" s="745"/>
      <c r="M78" s="745"/>
      <c r="N78" s="745"/>
      <c r="O78" s="745"/>
      <c r="P78" s="745"/>
      <c r="Q78" s="745"/>
      <c r="R78" s="745"/>
      <c r="S78" s="745"/>
      <c r="T78" s="745"/>
      <c r="U78" s="745"/>
      <c r="V78" s="745"/>
      <c r="W78" s="745"/>
      <c r="X78" s="743" t="s">
        <v>18</v>
      </c>
      <c r="Y78" s="742"/>
      <c r="Z78" s="16"/>
    </row>
    <row r="79" spans="1:30" ht="15" customHeight="1">
      <c r="A79" s="16"/>
      <c r="B79" s="569"/>
      <c r="C79" s="570"/>
      <c r="D79" s="570"/>
      <c r="E79" s="570"/>
      <c r="F79" s="571"/>
      <c r="G79" s="154"/>
      <c r="H79" s="744"/>
      <c r="I79" s="746"/>
      <c r="J79" s="746"/>
      <c r="K79" s="746"/>
      <c r="L79" s="746"/>
      <c r="M79" s="746"/>
      <c r="N79" s="746"/>
      <c r="O79" s="746"/>
      <c r="P79" s="746"/>
      <c r="Q79" s="746"/>
      <c r="R79" s="746"/>
      <c r="S79" s="746"/>
      <c r="T79" s="746"/>
      <c r="U79" s="746"/>
      <c r="V79" s="746"/>
      <c r="W79" s="746"/>
      <c r="X79" s="744"/>
      <c r="Y79" s="747"/>
      <c r="Z79" s="16"/>
    </row>
    <row r="80" spans="1:30" ht="15" customHeight="1">
      <c r="A80" s="16"/>
      <c r="B80" s="569"/>
      <c r="C80" s="570"/>
      <c r="D80" s="570"/>
      <c r="E80" s="570"/>
      <c r="F80" s="571"/>
      <c r="G80" s="758"/>
      <c r="H80" s="759"/>
      <c r="I80" s="759"/>
      <c r="J80" s="759"/>
      <c r="K80" s="759"/>
      <c r="L80" s="554" t="s">
        <v>16</v>
      </c>
      <c r="M80" s="759"/>
      <c r="N80" s="759"/>
      <c r="O80" s="759"/>
      <c r="P80" s="759"/>
      <c r="Q80" s="759"/>
      <c r="R80" s="554" t="s">
        <v>17</v>
      </c>
      <c r="S80" s="760" t="str">
        <f>IF(G80="","",DATEDIF(EOMONTH(G80,-1),EOMONTH(M80,1),"Y" ) &amp; "年" &amp;DATEDIF(EOMONTH(G80,-1),EOMONTH(M80,1),"YM" ) &amp;"か月")</f>
        <v/>
      </c>
      <c r="T80" s="760"/>
      <c r="U80" s="760"/>
      <c r="V80" s="760"/>
      <c r="W80" s="760"/>
      <c r="X80" s="743" t="s">
        <v>18</v>
      </c>
      <c r="Y80" s="742"/>
      <c r="Z80" s="32"/>
    </row>
    <row r="81" spans="1:26" ht="15" customHeight="1">
      <c r="A81" s="16"/>
      <c r="B81" s="569"/>
      <c r="C81" s="570"/>
      <c r="D81" s="570"/>
      <c r="E81" s="570"/>
      <c r="F81" s="571"/>
      <c r="G81" s="758"/>
      <c r="H81" s="759"/>
      <c r="I81" s="759"/>
      <c r="J81" s="759"/>
      <c r="K81" s="759"/>
      <c r="L81" s="554"/>
      <c r="M81" s="759"/>
      <c r="N81" s="759"/>
      <c r="O81" s="759"/>
      <c r="P81" s="759"/>
      <c r="Q81" s="759"/>
      <c r="R81" s="554"/>
      <c r="S81" s="760"/>
      <c r="T81" s="760"/>
      <c r="U81" s="760"/>
      <c r="V81" s="760"/>
      <c r="W81" s="760"/>
      <c r="X81" s="743"/>
      <c r="Y81" s="742"/>
      <c r="Z81" s="16"/>
    </row>
    <row r="82" spans="1:26" ht="7.95" customHeight="1">
      <c r="A82" s="16"/>
      <c r="B82" s="569"/>
      <c r="C82" s="570"/>
      <c r="D82" s="570"/>
      <c r="E82" s="570"/>
      <c r="F82" s="571"/>
      <c r="G82" s="29"/>
      <c r="H82" s="743" t="s">
        <v>17</v>
      </c>
      <c r="I82" s="745"/>
      <c r="J82" s="745"/>
      <c r="K82" s="745"/>
      <c r="L82" s="745"/>
      <c r="M82" s="745"/>
      <c r="N82" s="745"/>
      <c r="O82" s="745"/>
      <c r="P82" s="745"/>
      <c r="Q82" s="745"/>
      <c r="R82" s="745"/>
      <c r="S82" s="745"/>
      <c r="T82" s="745"/>
      <c r="U82" s="745"/>
      <c r="V82" s="745"/>
      <c r="W82" s="745"/>
      <c r="X82" s="743" t="s">
        <v>18</v>
      </c>
      <c r="Y82" s="742"/>
      <c r="Z82" s="16"/>
    </row>
    <row r="83" spans="1:26" ht="10.199999999999999" customHeight="1">
      <c r="A83" s="16"/>
      <c r="B83" s="572"/>
      <c r="C83" s="573"/>
      <c r="D83" s="573"/>
      <c r="E83" s="573"/>
      <c r="F83" s="574"/>
      <c r="G83" s="30"/>
      <c r="H83" s="678"/>
      <c r="I83" s="757"/>
      <c r="J83" s="757"/>
      <c r="K83" s="757"/>
      <c r="L83" s="757"/>
      <c r="M83" s="757"/>
      <c r="N83" s="757"/>
      <c r="O83" s="757"/>
      <c r="P83" s="757"/>
      <c r="Q83" s="757"/>
      <c r="R83" s="757"/>
      <c r="S83" s="757"/>
      <c r="T83" s="757"/>
      <c r="U83" s="757"/>
      <c r="V83" s="757"/>
      <c r="W83" s="757"/>
      <c r="X83" s="678"/>
      <c r="Y83" s="679"/>
      <c r="Z83" s="16"/>
    </row>
    <row r="84" spans="1:26" ht="15" customHeight="1">
      <c r="A84" s="16"/>
      <c r="B84" s="607" t="s">
        <v>244</v>
      </c>
      <c r="C84" s="608"/>
      <c r="D84" s="608"/>
      <c r="E84" s="608"/>
      <c r="F84" s="609"/>
      <c r="G84" s="770" t="s">
        <v>17</v>
      </c>
      <c r="H84" s="785">
        <v>4</v>
      </c>
      <c r="I84" s="770" t="s">
        <v>2</v>
      </c>
      <c r="J84" s="785">
        <v>0</v>
      </c>
      <c r="K84" s="770" t="s">
        <v>19</v>
      </c>
      <c r="L84" s="770"/>
      <c r="M84" s="770" t="s">
        <v>18</v>
      </c>
      <c r="N84" s="771">
        <v>46143</v>
      </c>
      <c r="O84" s="771"/>
      <c r="P84" s="771"/>
      <c r="Q84" s="771"/>
      <c r="R84" s="771"/>
      <c r="S84" s="771"/>
      <c r="T84" s="771"/>
      <c r="U84" s="771"/>
      <c r="V84" s="771"/>
      <c r="W84" s="771"/>
      <c r="X84" s="771"/>
      <c r="Y84" s="772"/>
      <c r="Z84" s="16"/>
    </row>
    <row r="85" spans="1:26" ht="15" customHeight="1">
      <c r="A85" s="16"/>
      <c r="B85" s="572"/>
      <c r="C85" s="573"/>
      <c r="D85" s="573"/>
      <c r="E85" s="573"/>
      <c r="F85" s="574"/>
      <c r="G85" s="678"/>
      <c r="H85" s="786"/>
      <c r="I85" s="678"/>
      <c r="J85" s="786"/>
      <c r="K85" s="678"/>
      <c r="L85" s="678"/>
      <c r="M85" s="678"/>
      <c r="N85" s="773"/>
      <c r="O85" s="773"/>
      <c r="P85" s="773"/>
      <c r="Q85" s="773"/>
      <c r="R85" s="773"/>
      <c r="S85" s="773"/>
      <c r="T85" s="773"/>
      <c r="U85" s="773"/>
      <c r="V85" s="773"/>
      <c r="W85" s="773"/>
      <c r="X85" s="773"/>
      <c r="Y85" s="774"/>
      <c r="Z85" s="16"/>
    </row>
    <row r="86" spans="1:26">
      <c r="A86" s="16"/>
      <c r="B86" s="775" t="s">
        <v>349</v>
      </c>
      <c r="C86" s="570"/>
      <c r="D86" s="570"/>
      <c r="E86" s="570"/>
      <c r="F86" s="571"/>
      <c r="G86" s="776" t="s">
        <v>347</v>
      </c>
      <c r="H86" s="777"/>
      <c r="I86" s="777"/>
      <c r="J86" s="777"/>
      <c r="K86" s="777"/>
      <c r="L86" s="777"/>
      <c r="M86" s="777"/>
      <c r="N86" s="777"/>
      <c r="O86" s="777"/>
      <c r="P86" s="777"/>
      <c r="Q86" s="777"/>
      <c r="R86" s="780" t="s">
        <v>348</v>
      </c>
      <c r="S86" s="780"/>
      <c r="T86" s="780"/>
      <c r="U86" s="780"/>
      <c r="V86" s="16"/>
      <c r="W86" s="16"/>
      <c r="X86" s="16"/>
      <c r="Y86" s="31"/>
      <c r="Z86" s="16"/>
    </row>
    <row r="87" spans="1:26">
      <c r="A87" s="16"/>
      <c r="B87" s="569"/>
      <c r="C87" s="570"/>
      <c r="D87" s="570"/>
      <c r="E87" s="570"/>
      <c r="F87" s="571"/>
      <c r="G87" s="778"/>
      <c r="H87" s="779"/>
      <c r="I87" s="779"/>
      <c r="J87" s="779"/>
      <c r="K87" s="779"/>
      <c r="L87" s="779"/>
      <c r="M87" s="779"/>
      <c r="N87" s="779"/>
      <c r="O87" s="779"/>
      <c r="P87" s="779"/>
      <c r="Q87" s="779"/>
      <c r="R87" s="781"/>
      <c r="S87" s="781"/>
      <c r="T87" s="781"/>
      <c r="U87" s="781"/>
      <c r="V87" s="16"/>
      <c r="W87" s="16"/>
      <c r="X87" s="16"/>
      <c r="Y87" s="31"/>
      <c r="Z87" s="16"/>
    </row>
    <row r="88" spans="1:26">
      <c r="A88" s="16"/>
      <c r="B88" s="569"/>
      <c r="C88" s="570"/>
      <c r="D88" s="570"/>
      <c r="E88" s="570"/>
      <c r="F88" s="571"/>
      <c r="G88" s="16" t="s">
        <v>350</v>
      </c>
      <c r="H88" s="16"/>
      <c r="I88" s="16"/>
      <c r="J88" s="16"/>
      <c r="K88" s="16"/>
      <c r="L88" s="16"/>
      <c r="M88" s="16"/>
      <c r="N88" s="16"/>
      <c r="O88" s="16"/>
      <c r="P88" s="16"/>
      <c r="Q88" s="16"/>
      <c r="R88" s="16"/>
      <c r="S88" s="16"/>
      <c r="T88" s="16"/>
      <c r="U88" s="16"/>
      <c r="V88" s="16"/>
      <c r="W88" s="16"/>
      <c r="X88" s="16"/>
      <c r="Y88" s="31"/>
      <c r="Z88" s="16"/>
    </row>
    <row r="89" spans="1:26">
      <c r="A89" s="16"/>
      <c r="B89" s="569"/>
      <c r="C89" s="570"/>
      <c r="D89" s="570"/>
      <c r="E89" s="570"/>
      <c r="F89" s="571"/>
      <c r="G89" s="782" t="s">
        <v>355</v>
      </c>
      <c r="H89" s="783"/>
      <c r="I89" s="783"/>
      <c r="J89" s="783"/>
      <c r="K89" s="783"/>
      <c r="L89" s="783"/>
      <c r="M89" s="783"/>
      <c r="N89" s="783"/>
      <c r="O89" s="783"/>
      <c r="P89" s="783"/>
      <c r="Q89" s="783"/>
      <c r="R89" s="783"/>
      <c r="S89" s="783"/>
      <c r="T89" s="783"/>
      <c r="U89" s="783"/>
      <c r="V89" s="783"/>
      <c r="W89" s="783"/>
      <c r="X89" s="783"/>
      <c r="Y89" s="784"/>
      <c r="Z89" s="16"/>
    </row>
    <row r="90" spans="1:26">
      <c r="A90" s="16"/>
      <c r="B90" s="569"/>
      <c r="C90" s="570"/>
      <c r="D90" s="570"/>
      <c r="E90" s="570"/>
      <c r="F90" s="571"/>
      <c r="G90" s="782"/>
      <c r="H90" s="783"/>
      <c r="I90" s="783"/>
      <c r="J90" s="783"/>
      <c r="K90" s="783"/>
      <c r="L90" s="783"/>
      <c r="M90" s="783"/>
      <c r="N90" s="783"/>
      <c r="O90" s="783"/>
      <c r="P90" s="783"/>
      <c r="Q90" s="783"/>
      <c r="R90" s="783"/>
      <c r="S90" s="783"/>
      <c r="T90" s="783"/>
      <c r="U90" s="783"/>
      <c r="V90" s="783"/>
      <c r="W90" s="783"/>
      <c r="X90" s="783"/>
      <c r="Y90" s="784"/>
      <c r="Z90" s="16"/>
    </row>
    <row r="91" spans="1:26" ht="19.95" customHeight="1">
      <c r="A91" s="113"/>
      <c r="B91" s="761" t="s">
        <v>352</v>
      </c>
      <c r="C91" s="762"/>
      <c r="D91" s="762"/>
      <c r="E91" s="762"/>
      <c r="F91" s="762"/>
      <c r="G91" s="762"/>
      <c r="H91" s="762"/>
      <c r="I91" s="762"/>
      <c r="J91" s="762"/>
      <c r="K91" s="762"/>
      <c r="L91" s="762"/>
      <c r="M91" s="762"/>
      <c r="N91" s="762"/>
      <c r="O91" s="762"/>
      <c r="P91" s="762"/>
      <c r="Q91" s="762"/>
      <c r="R91" s="762"/>
      <c r="S91" s="762"/>
      <c r="T91" s="762"/>
      <c r="U91" s="762"/>
      <c r="V91" s="762"/>
      <c r="W91" s="762"/>
      <c r="X91" s="762"/>
      <c r="Y91" s="763"/>
      <c r="Z91" s="95"/>
    </row>
    <row r="92" spans="1:26" ht="19.95" customHeight="1">
      <c r="A92" s="114"/>
      <c r="B92" s="764"/>
      <c r="C92" s="765"/>
      <c r="D92" s="765"/>
      <c r="E92" s="765"/>
      <c r="F92" s="765"/>
      <c r="G92" s="765"/>
      <c r="H92" s="765"/>
      <c r="I92" s="765"/>
      <c r="J92" s="765"/>
      <c r="K92" s="765"/>
      <c r="L92" s="765"/>
      <c r="M92" s="765"/>
      <c r="N92" s="765"/>
      <c r="O92" s="765"/>
      <c r="P92" s="765"/>
      <c r="Q92" s="765"/>
      <c r="R92" s="765"/>
      <c r="S92" s="765"/>
      <c r="T92" s="765"/>
      <c r="U92" s="765"/>
      <c r="V92" s="765"/>
      <c r="W92" s="765"/>
      <c r="X92" s="765"/>
      <c r="Y92" s="766"/>
      <c r="Z92" s="95"/>
    </row>
    <row r="93" spans="1:26" ht="19.95" customHeight="1">
      <c r="A93" s="114"/>
      <c r="B93" s="764"/>
      <c r="C93" s="765"/>
      <c r="D93" s="765"/>
      <c r="E93" s="765"/>
      <c r="F93" s="765"/>
      <c r="G93" s="765"/>
      <c r="H93" s="765"/>
      <c r="I93" s="765"/>
      <c r="J93" s="765"/>
      <c r="K93" s="765"/>
      <c r="L93" s="765"/>
      <c r="M93" s="765"/>
      <c r="N93" s="765"/>
      <c r="O93" s="765"/>
      <c r="P93" s="765"/>
      <c r="Q93" s="765"/>
      <c r="R93" s="765"/>
      <c r="S93" s="765"/>
      <c r="T93" s="765"/>
      <c r="U93" s="765"/>
      <c r="V93" s="765"/>
      <c r="W93" s="765"/>
      <c r="X93" s="765"/>
      <c r="Y93" s="766"/>
      <c r="Z93" s="95"/>
    </row>
    <row r="94" spans="1:26" ht="19.95" customHeight="1">
      <c r="A94" s="114"/>
      <c r="B94" s="764"/>
      <c r="C94" s="765"/>
      <c r="D94" s="765"/>
      <c r="E94" s="765"/>
      <c r="F94" s="765"/>
      <c r="G94" s="765"/>
      <c r="H94" s="765"/>
      <c r="I94" s="765"/>
      <c r="J94" s="765"/>
      <c r="K94" s="765"/>
      <c r="L94" s="765"/>
      <c r="M94" s="765"/>
      <c r="N94" s="765"/>
      <c r="O94" s="765"/>
      <c r="P94" s="765"/>
      <c r="Q94" s="765"/>
      <c r="R94" s="765"/>
      <c r="S94" s="765"/>
      <c r="T94" s="765"/>
      <c r="U94" s="765"/>
      <c r="V94" s="765"/>
      <c r="W94" s="765"/>
      <c r="X94" s="765"/>
      <c r="Y94" s="766"/>
      <c r="Z94" s="95"/>
    </row>
    <row r="95" spans="1:26" ht="19.95" customHeight="1">
      <c r="A95" s="114"/>
      <c r="B95" s="764"/>
      <c r="C95" s="765"/>
      <c r="D95" s="765"/>
      <c r="E95" s="765"/>
      <c r="F95" s="765"/>
      <c r="G95" s="765"/>
      <c r="H95" s="765"/>
      <c r="I95" s="765"/>
      <c r="J95" s="765"/>
      <c r="K95" s="765"/>
      <c r="L95" s="765"/>
      <c r="M95" s="765"/>
      <c r="N95" s="765"/>
      <c r="O95" s="765"/>
      <c r="P95" s="765"/>
      <c r="Q95" s="765"/>
      <c r="R95" s="765"/>
      <c r="S95" s="765"/>
      <c r="T95" s="765"/>
      <c r="U95" s="765"/>
      <c r="V95" s="765"/>
      <c r="W95" s="765"/>
      <c r="X95" s="765"/>
      <c r="Y95" s="766"/>
      <c r="Z95" s="95"/>
    </row>
    <row r="96" spans="1:26" ht="19.95" customHeight="1">
      <c r="A96" s="114"/>
      <c r="B96" s="764"/>
      <c r="C96" s="765"/>
      <c r="D96" s="765"/>
      <c r="E96" s="765"/>
      <c r="F96" s="765"/>
      <c r="G96" s="765"/>
      <c r="H96" s="765"/>
      <c r="I96" s="765"/>
      <c r="J96" s="765"/>
      <c r="K96" s="765"/>
      <c r="L96" s="765"/>
      <c r="M96" s="765"/>
      <c r="N96" s="765"/>
      <c r="O96" s="765"/>
      <c r="P96" s="765"/>
      <c r="Q96" s="765"/>
      <c r="R96" s="765"/>
      <c r="S96" s="765"/>
      <c r="T96" s="765"/>
      <c r="U96" s="765"/>
      <c r="V96" s="765"/>
      <c r="W96" s="765"/>
      <c r="X96" s="765"/>
      <c r="Y96" s="766"/>
      <c r="Z96" s="95"/>
    </row>
    <row r="97" spans="1:26" ht="19.95" customHeight="1">
      <c r="A97" s="114"/>
      <c r="B97" s="764"/>
      <c r="C97" s="765"/>
      <c r="D97" s="765"/>
      <c r="E97" s="765"/>
      <c r="F97" s="765"/>
      <c r="G97" s="765"/>
      <c r="H97" s="765"/>
      <c r="I97" s="765"/>
      <c r="J97" s="765"/>
      <c r="K97" s="765"/>
      <c r="L97" s="765"/>
      <c r="M97" s="765"/>
      <c r="N97" s="765"/>
      <c r="O97" s="765"/>
      <c r="P97" s="765"/>
      <c r="Q97" s="765"/>
      <c r="R97" s="765"/>
      <c r="S97" s="765"/>
      <c r="T97" s="765"/>
      <c r="U97" s="765"/>
      <c r="V97" s="765"/>
      <c r="W97" s="765"/>
      <c r="X97" s="765"/>
      <c r="Y97" s="766"/>
      <c r="Z97" s="95"/>
    </row>
    <row r="98" spans="1:26" ht="19.95" customHeight="1">
      <c r="A98" s="114"/>
      <c r="B98" s="764"/>
      <c r="C98" s="765"/>
      <c r="D98" s="765"/>
      <c r="E98" s="765"/>
      <c r="F98" s="765"/>
      <c r="G98" s="765"/>
      <c r="H98" s="765"/>
      <c r="I98" s="765"/>
      <c r="J98" s="765"/>
      <c r="K98" s="765"/>
      <c r="L98" s="765"/>
      <c r="M98" s="765"/>
      <c r="N98" s="765"/>
      <c r="O98" s="765"/>
      <c r="P98" s="765"/>
      <c r="Q98" s="765"/>
      <c r="R98" s="765"/>
      <c r="S98" s="765"/>
      <c r="T98" s="765"/>
      <c r="U98" s="765"/>
      <c r="V98" s="765"/>
      <c r="W98" s="765"/>
      <c r="X98" s="765"/>
      <c r="Y98" s="766"/>
      <c r="Z98" s="95"/>
    </row>
    <row r="99" spans="1:26" ht="19.95" customHeight="1">
      <c r="A99" s="114"/>
      <c r="B99" s="764"/>
      <c r="C99" s="765"/>
      <c r="D99" s="765"/>
      <c r="E99" s="765"/>
      <c r="F99" s="765"/>
      <c r="G99" s="765"/>
      <c r="H99" s="765"/>
      <c r="I99" s="765"/>
      <c r="J99" s="765"/>
      <c r="K99" s="765"/>
      <c r="L99" s="765"/>
      <c r="M99" s="765"/>
      <c r="N99" s="765"/>
      <c r="O99" s="765"/>
      <c r="P99" s="765"/>
      <c r="Q99" s="765"/>
      <c r="R99" s="765"/>
      <c r="S99" s="765"/>
      <c r="T99" s="765"/>
      <c r="U99" s="765"/>
      <c r="V99" s="765"/>
      <c r="W99" s="765"/>
      <c r="X99" s="765"/>
      <c r="Y99" s="766"/>
      <c r="Z99" s="95"/>
    </row>
    <row r="100" spans="1:26" ht="19.95" customHeight="1">
      <c r="A100" s="114"/>
      <c r="B100" s="764"/>
      <c r="C100" s="765"/>
      <c r="D100" s="765"/>
      <c r="E100" s="765"/>
      <c r="F100" s="765"/>
      <c r="G100" s="765"/>
      <c r="H100" s="765"/>
      <c r="I100" s="765"/>
      <c r="J100" s="765"/>
      <c r="K100" s="765"/>
      <c r="L100" s="765"/>
      <c r="M100" s="765"/>
      <c r="N100" s="765"/>
      <c r="O100" s="765"/>
      <c r="P100" s="765"/>
      <c r="Q100" s="765"/>
      <c r="R100" s="765"/>
      <c r="S100" s="765"/>
      <c r="T100" s="765"/>
      <c r="U100" s="765"/>
      <c r="V100" s="765"/>
      <c r="W100" s="765"/>
      <c r="X100" s="765"/>
      <c r="Y100" s="766"/>
      <c r="Z100" s="95"/>
    </row>
    <row r="101" spans="1:26" ht="19.95" customHeight="1">
      <c r="A101" s="114"/>
      <c r="B101" s="764"/>
      <c r="C101" s="765"/>
      <c r="D101" s="765"/>
      <c r="E101" s="765"/>
      <c r="F101" s="765"/>
      <c r="G101" s="765"/>
      <c r="H101" s="765"/>
      <c r="I101" s="765"/>
      <c r="J101" s="765"/>
      <c r="K101" s="765"/>
      <c r="L101" s="765"/>
      <c r="M101" s="765"/>
      <c r="N101" s="765"/>
      <c r="O101" s="765"/>
      <c r="P101" s="765"/>
      <c r="Q101" s="765"/>
      <c r="R101" s="765"/>
      <c r="S101" s="765"/>
      <c r="T101" s="765"/>
      <c r="U101" s="765"/>
      <c r="V101" s="765"/>
      <c r="W101" s="765"/>
      <c r="X101" s="765"/>
      <c r="Y101" s="766"/>
      <c r="Z101" s="95"/>
    </row>
    <row r="102" spans="1:26" ht="19.95" customHeight="1">
      <c r="A102" s="114"/>
      <c r="B102" s="764"/>
      <c r="C102" s="765"/>
      <c r="D102" s="765"/>
      <c r="E102" s="765"/>
      <c r="F102" s="765"/>
      <c r="G102" s="765"/>
      <c r="H102" s="765"/>
      <c r="I102" s="765"/>
      <c r="J102" s="765"/>
      <c r="K102" s="765"/>
      <c r="L102" s="765"/>
      <c r="M102" s="765"/>
      <c r="N102" s="765"/>
      <c r="O102" s="765"/>
      <c r="P102" s="765"/>
      <c r="Q102" s="765"/>
      <c r="R102" s="765"/>
      <c r="S102" s="765"/>
      <c r="T102" s="765"/>
      <c r="U102" s="765"/>
      <c r="V102" s="765"/>
      <c r="W102" s="765"/>
      <c r="X102" s="765"/>
      <c r="Y102" s="766"/>
      <c r="Z102" s="95"/>
    </row>
    <row r="103" spans="1:26" ht="46.2" customHeight="1">
      <c r="A103" s="114"/>
      <c r="B103" s="767"/>
      <c r="C103" s="768"/>
      <c r="D103" s="768"/>
      <c r="E103" s="768"/>
      <c r="F103" s="768"/>
      <c r="G103" s="768"/>
      <c r="H103" s="768"/>
      <c r="I103" s="768"/>
      <c r="J103" s="768"/>
      <c r="K103" s="768"/>
      <c r="L103" s="768"/>
      <c r="M103" s="768"/>
      <c r="N103" s="768"/>
      <c r="O103" s="768"/>
      <c r="P103" s="768"/>
      <c r="Q103" s="768"/>
      <c r="R103" s="768"/>
      <c r="S103" s="768"/>
      <c r="T103" s="768"/>
      <c r="U103" s="768"/>
      <c r="V103" s="768"/>
      <c r="W103" s="768"/>
      <c r="X103" s="768"/>
      <c r="Y103" s="769"/>
      <c r="Z103" s="95"/>
    </row>
    <row r="104" spans="1:26" ht="7.2" customHeight="1">
      <c r="A104" s="114"/>
      <c r="B104" s="95"/>
      <c r="C104" s="95"/>
      <c r="D104" s="95"/>
      <c r="E104" s="95"/>
      <c r="F104" s="95"/>
      <c r="G104" s="95"/>
      <c r="H104" s="95"/>
      <c r="I104" s="95"/>
      <c r="J104" s="95"/>
      <c r="K104" s="95"/>
      <c r="L104" s="95"/>
      <c r="M104" s="95"/>
      <c r="N104" s="95"/>
      <c r="O104" s="95"/>
      <c r="P104" s="95"/>
      <c r="Q104" s="95"/>
      <c r="R104" s="95"/>
      <c r="S104" s="95"/>
      <c r="T104" s="95"/>
      <c r="U104" s="95"/>
      <c r="V104" s="95"/>
      <c r="W104" s="95"/>
      <c r="X104" s="95"/>
      <c r="Y104" s="95"/>
      <c r="Z104" s="95"/>
    </row>
  </sheetData>
  <mergeCells count="180">
    <mergeCell ref="B91:Y103"/>
    <mergeCell ref="M84:M85"/>
    <mergeCell ref="N84:Y85"/>
    <mergeCell ref="B86:F90"/>
    <mergeCell ref="G86:Q87"/>
    <mergeCell ref="R86:U87"/>
    <mergeCell ref="G89:Y90"/>
    <mergeCell ref="B84:F85"/>
    <mergeCell ref="G84:G85"/>
    <mergeCell ref="H84:H85"/>
    <mergeCell ref="I84:I85"/>
    <mergeCell ref="J84:J85"/>
    <mergeCell ref="K84:L85"/>
    <mergeCell ref="X80:X81"/>
    <mergeCell ref="Y80:Y81"/>
    <mergeCell ref="H82:H83"/>
    <mergeCell ref="I82:W83"/>
    <mergeCell ref="X82:X83"/>
    <mergeCell ref="Y82:Y83"/>
    <mergeCell ref="X76:X77"/>
    <mergeCell ref="Y76:Y77"/>
    <mergeCell ref="H78:H79"/>
    <mergeCell ref="I78:W79"/>
    <mergeCell ref="X78:X79"/>
    <mergeCell ref="Y78:Y79"/>
    <mergeCell ref="B76:F83"/>
    <mergeCell ref="G76:K77"/>
    <mergeCell ref="L76:L77"/>
    <mergeCell ref="M76:Q77"/>
    <mergeCell ref="R76:R77"/>
    <mergeCell ref="S76:W77"/>
    <mergeCell ref="G80:K81"/>
    <mergeCell ref="L80:L81"/>
    <mergeCell ref="M80:Q81"/>
    <mergeCell ref="R80:R81"/>
    <mergeCell ref="S80:W81"/>
    <mergeCell ref="X72:X73"/>
    <mergeCell ref="Y72:Y73"/>
    <mergeCell ref="H74:H75"/>
    <mergeCell ref="I74:W75"/>
    <mergeCell ref="X74:X75"/>
    <mergeCell ref="Y74:Y75"/>
    <mergeCell ref="Y68:Y69"/>
    <mergeCell ref="H70:H71"/>
    <mergeCell ref="I70:W71"/>
    <mergeCell ref="X70:X71"/>
    <mergeCell ref="Y70:Y71"/>
    <mergeCell ref="G72:K73"/>
    <mergeCell ref="L72:L73"/>
    <mergeCell ref="M72:Q73"/>
    <mergeCell ref="R72:R73"/>
    <mergeCell ref="S72:W73"/>
    <mergeCell ref="G68:K69"/>
    <mergeCell ref="L68:L69"/>
    <mergeCell ref="M68:Q69"/>
    <mergeCell ref="R68:R69"/>
    <mergeCell ref="S68:W69"/>
    <mergeCell ref="X68:X69"/>
    <mergeCell ref="Y64:Y65"/>
    <mergeCell ref="AB65:AD65"/>
    <mergeCell ref="H66:H67"/>
    <mergeCell ref="I66:W67"/>
    <mergeCell ref="X66:X67"/>
    <mergeCell ref="Y66:Y67"/>
    <mergeCell ref="G64:K65"/>
    <mergeCell ref="L64:L65"/>
    <mergeCell ref="M64:Q65"/>
    <mergeCell ref="R64:R65"/>
    <mergeCell ref="S64:W65"/>
    <mergeCell ref="X64:X65"/>
    <mergeCell ref="B58:F59"/>
    <mergeCell ref="G58:Y59"/>
    <mergeCell ref="B60:F75"/>
    <mergeCell ref="G60:K61"/>
    <mergeCell ref="L60:L61"/>
    <mergeCell ref="M60:Q61"/>
    <mergeCell ref="R60:R61"/>
    <mergeCell ref="T52:Y53"/>
    <mergeCell ref="B54:F55"/>
    <mergeCell ref="G54:P55"/>
    <mergeCell ref="Q54:Q55"/>
    <mergeCell ref="R54:R55"/>
    <mergeCell ref="S54:U55"/>
    <mergeCell ref="V54:Y55"/>
    <mergeCell ref="S60:W61"/>
    <mergeCell ref="X60:X61"/>
    <mergeCell ref="Y60:Y61"/>
    <mergeCell ref="H62:H63"/>
    <mergeCell ref="I62:W63"/>
    <mergeCell ref="X62:X63"/>
    <mergeCell ref="Y62:Y63"/>
    <mergeCell ref="G56:J57"/>
    <mergeCell ref="K56:X57"/>
    <mergeCell ref="Y56:Y57"/>
    <mergeCell ref="E50:F50"/>
    <mergeCell ref="G50:I50"/>
    <mergeCell ref="J50:L50"/>
    <mergeCell ref="M50:O50"/>
    <mergeCell ref="P50:R50"/>
    <mergeCell ref="B52:F53"/>
    <mergeCell ref="G52:Q53"/>
    <mergeCell ref="R52:S53"/>
    <mergeCell ref="B49:D50"/>
    <mergeCell ref="E49:F49"/>
    <mergeCell ref="G49:I49"/>
    <mergeCell ref="J49:L49"/>
    <mergeCell ref="M49:O49"/>
    <mergeCell ref="P49:R49"/>
    <mergeCell ref="S49:U49"/>
    <mergeCell ref="B46:F46"/>
    <mergeCell ref="G46:Q46"/>
    <mergeCell ref="R46:S46"/>
    <mergeCell ref="G44:J44"/>
    <mergeCell ref="N44:Q44"/>
    <mergeCell ref="U44:W44"/>
    <mergeCell ref="B45:F45"/>
    <mergeCell ref="G45:K45"/>
    <mergeCell ref="L45:Y45"/>
    <mergeCell ref="G42:J42"/>
    <mergeCell ref="N42:Q42"/>
    <mergeCell ref="U42:W42"/>
    <mergeCell ref="G43:J43"/>
    <mergeCell ref="N43:Q43"/>
    <mergeCell ref="U43:W43"/>
    <mergeCell ref="B39:F44"/>
    <mergeCell ref="G39:J40"/>
    <mergeCell ref="K39:K40"/>
    <mergeCell ref="L39:L40"/>
    <mergeCell ref="M39:W39"/>
    <mergeCell ref="X39:Y40"/>
    <mergeCell ref="N40:Q40"/>
    <mergeCell ref="R40:T40"/>
    <mergeCell ref="U40:W40"/>
    <mergeCell ref="G41:J41"/>
    <mergeCell ref="B31:F33"/>
    <mergeCell ref="G31:Y32"/>
    <mergeCell ref="B34:F38"/>
    <mergeCell ref="H34:K34"/>
    <mergeCell ref="L34:Y34"/>
    <mergeCell ref="G35:Y36"/>
    <mergeCell ref="G37:I38"/>
    <mergeCell ref="J37:O38"/>
    <mergeCell ref="P37:Y38"/>
    <mergeCell ref="N41:Q41"/>
    <mergeCell ref="U41:W41"/>
    <mergeCell ref="D26:F28"/>
    <mergeCell ref="H26:K26"/>
    <mergeCell ref="L26:Y26"/>
    <mergeCell ref="G27:Y28"/>
    <mergeCell ref="D29:F30"/>
    <mergeCell ref="G29:N30"/>
    <mergeCell ref="O29:Y30"/>
    <mergeCell ref="S18:Y19"/>
    <mergeCell ref="B20:C30"/>
    <mergeCell ref="D20:F21"/>
    <mergeCell ref="G20:Y21"/>
    <mergeCell ref="D22:F23"/>
    <mergeCell ref="G22:Y23"/>
    <mergeCell ref="D24:F25"/>
    <mergeCell ref="G24:N25"/>
    <mergeCell ref="O24:Q25"/>
    <mergeCell ref="R24:Y25"/>
    <mergeCell ref="B15:F15"/>
    <mergeCell ref="G15:N15"/>
    <mergeCell ref="O15:Y15"/>
    <mergeCell ref="B16:F19"/>
    <mergeCell ref="G16:N19"/>
    <mergeCell ref="O16:Y16"/>
    <mergeCell ref="O17:R17"/>
    <mergeCell ref="S17:Y17"/>
    <mergeCell ref="O18:R19"/>
    <mergeCell ref="T4:Y4"/>
    <mergeCell ref="U6:Y6"/>
    <mergeCell ref="K7:N7"/>
    <mergeCell ref="O7:R7"/>
    <mergeCell ref="T7:Y13"/>
    <mergeCell ref="C9:S10"/>
    <mergeCell ref="C12:P12"/>
    <mergeCell ref="F14:H14"/>
    <mergeCell ref="T3:Y3"/>
  </mergeCells>
  <phoneticPr fontId="1"/>
  <conditionalFormatting sqref="V54">
    <cfRule type="expression" dxfId="6" priority="1">
      <formula>$B$12="✓"</formula>
    </cfRule>
  </conditionalFormatting>
  <conditionalFormatting sqref="V54:Y55">
    <cfRule type="expression" dxfId="5" priority="2">
      <formula>#REF!=TRUE</formula>
    </cfRule>
  </conditionalFormatting>
  <dataValidations count="13">
    <dataValidation allowBlank="1" showInputMessage="1" showErrorMessage="1" promptTitle="年月" prompt="「yyyy/mm」の形式で入力してください。" sqref="G60:K61 M60:Q61 G64:K65 M64:Q65 G68:K69 M68:Q69 G80:K81 M80:Q81 G76:K77 M76:Q77 G72:K73 M72:Q73" xr:uid="{8CF95605-D360-46CA-82C6-E586AF811BF7}"/>
    <dataValidation allowBlank="1" showInputMessage="1" showErrorMessage="1" promptTitle="申込日" prompt="西暦で「xxxx/xx/xx」形式で入力してください。" sqref="T4:Y4" xr:uid="{D8007B1C-5D48-48EC-B819-0018C2CCA55A}"/>
    <dataValidation allowBlank="1" showInputMessage="1" showErrorMessage="1" promptTitle="生年月日" prompt="すべて半角で_x000a_yyyy/mm/dd　形式で入力してください。" sqref="O17 S17" xr:uid="{B691803F-A800-4A0B-98AE-EA9961061556}"/>
    <dataValidation type="list" allowBlank="1" showInputMessage="1" showErrorMessage="1" promptTitle="個人情報の取り扱い" prompt="個人情報・要配慮個人情報の取り扱い、利用目的について同意してください。" sqref="B12" xr:uid="{EB6F56BE-0EB4-4F6F-9C63-230CE1F74E29}">
      <formula1>"✓"</formula1>
    </dataValidation>
    <dataValidation type="list" allowBlank="1" showInputMessage="1" showErrorMessage="1" promptTitle="単位習得認定申請" prompt="単位習得認定申請を行う場合は、「〇」としてください。" sqref="X41:X44" xr:uid="{B1518DE5-14E8-4351-9C1F-EADCDEBCF8D2}">
      <formula1>"〇"</formula1>
    </dataValidation>
    <dataValidation type="list" allowBlank="1" showInputMessage="1" showErrorMessage="1" promptTitle="受講希望科目" prompt="受講希望の科目に〇を入力してください。" sqref="L41:L44" xr:uid="{F0EA5658-140F-48DC-949A-D6A128C80ED8}">
      <formula1>"〇"</formula1>
    </dataValidation>
    <dataValidation type="list" allowBlank="1" showInputMessage="1" showErrorMessage="1" prompt="元号をリストから選択してください。" sqref="R41:R44" xr:uid="{1D48FAE5-9A4B-4632-B056-96154B266D8D}">
      <formula1>"昭和,平成,令和"</formula1>
    </dataValidation>
    <dataValidation type="list" allowBlank="1" showInputMessage="1" showErrorMessage="1" promptTitle="単位習得認定済" prompt="単位習得認定済の場合は、「〇」をしてください。" sqref="M41:M44" xr:uid="{1EF4E252-85F1-49B6-B867-96912A856454}">
      <formula1>"〇"</formula1>
    </dataValidation>
    <dataValidation type="list" allowBlank="1" showInputMessage="1" showErrorMessage="1" sqref="Y41:Y44" xr:uid="{74399D9C-A975-459F-BCBF-A14996F44FC9}">
      <formula1>"２単位"</formula1>
    </dataValidation>
    <dataValidation allowBlank="1" showInputMessage="1" showErrorMessage="1" promptTitle="大学・機関名" prompt="科目を履修した大学や機関の名称を入力してください。" sqref="U41:W44" xr:uid="{724F51DB-9360-493C-B968-D05B1B8853AF}"/>
    <dataValidation type="list" allowBlank="1" showInputMessage="1" showErrorMessage="1" sqref="R47:S48" xr:uid="{761EDA6D-B5FB-4A0D-A673-470C147F2B81}">
      <formula1>"1,2,3,4,5"</formula1>
    </dataValidation>
    <dataValidation allowBlank="1" showInputMessage="1" showErrorMessage="1" prompt="【参照】　実施要項_x000a_８.受講の申込み（1）申込み方法及び書類提出方法_x000a__x000a_※独立行政法人国立青少年教育振興機構等は派遣元の都道府県名になります。" sqref="O7:R7" xr:uid="{F9933C9A-5BF6-49CF-98FC-4B494EBCA7FE}"/>
    <dataValidation type="list" allowBlank="1" showInputMessage="1" showErrorMessage="1" sqref="T3:Y3" xr:uid="{16A6BAEA-544A-4003-845D-EB5CB2935157}">
      <formula1>"（４科目受講）,（分割受講）"</formula1>
    </dataValidation>
  </dataValidations>
  <hyperlinks>
    <hyperlink ref="G31" r:id="rId1" display="hanako-shaken@sample.co.jp" xr:uid="{7552E107-9C9D-474D-BD59-AB6B50AC8312}"/>
  </hyperlinks>
  <pageMargins left="0.47244094488188981" right="0.39370078740157483" top="0.51181102362204722" bottom="0.55118110236220474" header="0.31496062992125984" footer="0.31496062992125984"/>
  <pageSetup paperSize="9" scale="87" fitToHeight="0" orientation="portrait" r:id="rId2"/>
  <rowBreaks count="1" manualBreakCount="1">
    <brk id="50" max="25" man="1"/>
  </rowBreaks>
  <colBreaks count="1" manualBreakCount="1">
    <brk id="26" max="1048575" man="1"/>
  </col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952C2-E72C-4F03-9839-AE06A711D7A1}">
  <sheetPr>
    <pageSetUpPr fitToPage="1"/>
  </sheetPr>
  <dimension ref="A1:AD104"/>
  <sheetViews>
    <sheetView showGridLines="0" view="pageBreakPreview" zoomScaleNormal="100" zoomScaleSheetLayoutView="100" workbookViewId="0">
      <selection activeCell="Q5" sqref="Q5"/>
    </sheetView>
  </sheetViews>
  <sheetFormatPr defaultColWidth="8.69921875" defaultRowHeight="18"/>
  <cols>
    <col min="1" max="5" width="3.69921875" customWidth="1"/>
    <col min="6" max="6" width="7.19921875" customWidth="1"/>
    <col min="7" max="16" width="3.69921875" customWidth="1"/>
    <col min="17" max="17" width="4" customWidth="1"/>
    <col min="18" max="26" width="3.69921875" customWidth="1"/>
    <col min="27" max="28" width="5.19921875" customWidth="1"/>
    <col min="29" max="42" width="3.69921875" customWidth="1"/>
  </cols>
  <sheetData>
    <row r="1" spans="1:28">
      <c r="A1" s="127" t="s">
        <v>170</v>
      </c>
      <c r="B1" s="127"/>
      <c r="C1" s="127"/>
      <c r="D1" s="127"/>
      <c r="E1" s="127"/>
      <c r="F1" s="127"/>
      <c r="G1" s="127"/>
      <c r="H1" s="127"/>
      <c r="I1" s="127"/>
      <c r="J1" s="127"/>
      <c r="K1" s="127"/>
      <c r="L1" s="127"/>
      <c r="M1" s="127"/>
      <c r="N1" s="127"/>
      <c r="O1" s="127"/>
      <c r="P1" s="127"/>
      <c r="Q1" s="127"/>
      <c r="R1" s="127"/>
      <c r="S1" s="127"/>
      <c r="T1" s="127"/>
      <c r="U1" s="127"/>
      <c r="V1" s="127"/>
      <c r="W1" s="127"/>
      <c r="X1" s="127"/>
      <c r="Y1" s="127"/>
      <c r="Z1" s="128" t="s">
        <v>142</v>
      </c>
      <c r="AA1" s="1" t="s">
        <v>157</v>
      </c>
      <c r="AB1" t="b">
        <f>IF($B$12="✓",TRUE)</f>
        <v>1</v>
      </c>
    </row>
    <row r="2" spans="1:28" ht="18.600000000000001" customHeight="1">
      <c r="B2" s="168" t="s">
        <v>227</v>
      </c>
      <c r="C2" s="168"/>
      <c r="D2" s="168"/>
      <c r="E2" s="168"/>
      <c r="F2" s="168"/>
      <c r="G2" s="168"/>
      <c r="H2" s="168"/>
      <c r="I2" s="168"/>
      <c r="J2" s="168"/>
      <c r="K2" s="168"/>
      <c r="L2" s="168"/>
      <c r="M2" s="168"/>
      <c r="N2" s="168"/>
      <c r="O2" s="168"/>
      <c r="P2" s="168"/>
      <c r="Q2" s="168"/>
      <c r="R2" s="168"/>
      <c r="S2" s="168"/>
      <c r="T2" s="168"/>
      <c r="U2" s="168"/>
      <c r="V2" s="168"/>
      <c r="W2" s="168"/>
      <c r="X2" s="168"/>
      <c r="Y2" s="168"/>
      <c r="Z2" s="127"/>
    </row>
    <row r="3" spans="1:28" ht="24.6" customHeight="1">
      <c r="B3" s="295" t="s">
        <v>226</v>
      </c>
      <c r="C3" s="295"/>
      <c r="D3" s="295"/>
      <c r="E3" s="295"/>
      <c r="F3" s="295"/>
      <c r="G3" s="295"/>
      <c r="H3" s="295"/>
      <c r="I3" s="295"/>
      <c r="J3" s="295"/>
      <c r="K3" s="295"/>
      <c r="L3" s="295"/>
      <c r="M3" s="295"/>
      <c r="N3" s="295"/>
      <c r="O3" s="295"/>
      <c r="P3" s="295"/>
      <c r="Q3" s="295"/>
      <c r="R3" s="295"/>
      <c r="S3" s="295"/>
      <c r="T3" s="560" t="s">
        <v>357</v>
      </c>
      <c r="U3" s="561"/>
      <c r="V3" s="561"/>
      <c r="W3" s="561"/>
      <c r="X3" s="561"/>
      <c r="Y3" s="562"/>
      <c r="Z3" s="127"/>
    </row>
    <row r="4" spans="1:28">
      <c r="A4" s="129"/>
      <c r="B4" s="129"/>
      <c r="C4" s="129"/>
      <c r="D4" s="129"/>
      <c r="E4" s="129"/>
      <c r="F4" s="129"/>
      <c r="G4" s="129"/>
      <c r="H4" s="129"/>
      <c r="I4" s="129"/>
      <c r="J4" s="129"/>
      <c r="K4" s="129"/>
      <c r="L4" s="129"/>
      <c r="M4" s="16"/>
      <c r="N4" s="16"/>
      <c r="P4" s="153"/>
      <c r="Q4" s="153"/>
      <c r="R4" s="153"/>
      <c r="S4" s="153"/>
      <c r="T4" s="553">
        <v>46150</v>
      </c>
      <c r="U4" s="553"/>
      <c r="V4" s="553"/>
      <c r="W4" s="553"/>
      <c r="X4" s="553"/>
      <c r="Y4" s="553"/>
      <c r="Z4" s="16"/>
      <c r="AA4" s="296"/>
      <c r="AB4" s="3"/>
    </row>
    <row r="5" spans="1:28">
      <c r="A5" s="129"/>
      <c r="B5" s="129"/>
      <c r="C5" s="129"/>
      <c r="D5" s="129"/>
      <c r="E5" s="129"/>
      <c r="F5" s="129"/>
      <c r="G5" s="129"/>
      <c r="H5" s="129"/>
      <c r="I5" s="129"/>
      <c r="J5" s="129"/>
      <c r="K5" s="129"/>
      <c r="L5" s="129"/>
      <c r="M5" s="16"/>
      <c r="N5" s="16"/>
      <c r="O5" s="130"/>
      <c r="P5" s="130"/>
      <c r="Q5" s="130"/>
      <c r="R5" s="130"/>
      <c r="S5" s="17"/>
      <c r="T5" s="130"/>
      <c r="U5" s="130"/>
      <c r="V5" s="17"/>
      <c r="W5" s="130"/>
      <c r="X5" s="130"/>
      <c r="Y5" s="17"/>
      <c r="Z5" s="16"/>
      <c r="AB5" s="3"/>
    </row>
    <row r="6" spans="1:28" ht="23.7" customHeight="1">
      <c r="A6" s="129"/>
      <c r="B6" s="131" t="s">
        <v>224</v>
      </c>
      <c r="C6" s="132"/>
      <c r="D6" s="132"/>
      <c r="E6" s="132"/>
      <c r="F6" s="132"/>
      <c r="G6" s="132"/>
      <c r="H6" s="132"/>
      <c r="I6" s="129"/>
      <c r="J6" s="129"/>
      <c r="K6" s="129"/>
      <c r="L6" s="129"/>
      <c r="M6" s="16"/>
      <c r="N6" s="16"/>
      <c r="O6" s="16"/>
      <c r="P6" s="16"/>
      <c r="Q6" s="16"/>
      <c r="R6" s="16"/>
      <c r="S6" s="16"/>
      <c r="T6" s="144"/>
      <c r="U6" s="302" t="s">
        <v>164</v>
      </c>
      <c r="V6" s="302"/>
      <c r="W6" s="302"/>
      <c r="X6" s="302"/>
      <c r="Y6" s="303"/>
      <c r="Z6" s="16"/>
      <c r="AB6" s="4"/>
    </row>
    <row r="7" spans="1:28" ht="21.6" customHeight="1">
      <c r="A7" s="129"/>
      <c r="B7" s="129"/>
      <c r="C7" s="129"/>
      <c r="D7" s="129"/>
      <c r="K7" s="554" t="s">
        <v>153</v>
      </c>
      <c r="L7" s="554"/>
      <c r="M7" s="554"/>
      <c r="N7" s="554"/>
      <c r="O7" s="555" t="s">
        <v>225</v>
      </c>
      <c r="P7" s="555"/>
      <c r="Q7" s="555"/>
      <c r="R7" s="555"/>
      <c r="S7" s="133"/>
      <c r="T7" s="307"/>
      <c r="U7" s="308"/>
      <c r="V7" s="308"/>
      <c r="W7" s="308"/>
      <c r="X7" s="308"/>
      <c r="Y7" s="309"/>
      <c r="Z7" s="16"/>
    </row>
    <row r="8" spans="1:28" ht="21" customHeight="1">
      <c r="A8" s="129"/>
      <c r="B8" s="129"/>
      <c r="C8" s="129"/>
      <c r="D8" s="129"/>
      <c r="E8" s="129"/>
      <c r="F8" s="129"/>
      <c r="G8" s="129"/>
      <c r="H8" s="129"/>
      <c r="I8" s="129"/>
      <c r="J8" s="129"/>
      <c r="K8" s="129"/>
      <c r="L8" s="129"/>
      <c r="M8" s="129"/>
      <c r="N8" s="129"/>
      <c r="O8" s="129"/>
      <c r="P8" s="129"/>
      <c r="Q8" s="16"/>
      <c r="R8" s="16"/>
      <c r="S8" s="16"/>
      <c r="T8" s="307"/>
      <c r="U8" s="308"/>
      <c r="V8" s="308"/>
      <c r="W8" s="308"/>
      <c r="X8" s="308"/>
      <c r="Y8" s="309"/>
      <c r="Z8" s="16"/>
    </row>
    <row r="9" spans="1:28" ht="18" customHeight="1">
      <c r="A9" s="129"/>
      <c r="B9" s="129"/>
      <c r="C9" s="556" t="s">
        <v>236</v>
      </c>
      <c r="D9" s="556"/>
      <c r="E9" s="556"/>
      <c r="F9" s="556"/>
      <c r="G9" s="556"/>
      <c r="H9" s="556"/>
      <c r="I9" s="556"/>
      <c r="J9" s="556"/>
      <c r="K9" s="556"/>
      <c r="L9" s="556"/>
      <c r="M9" s="556"/>
      <c r="N9" s="556"/>
      <c r="O9" s="556"/>
      <c r="P9" s="556"/>
      <c r="Q9" s="556"/>
      <c r="R9" s="556"/>
      <c r="S9" s="556"/>
      <c r="T9" s="307"/>
      <c r="U9" s="308"/>
      <c r="V9" s="308"/>
      <c r="W9" s="308"/>
      <c r="X9" s="308"/>
      <c r="Y9" s="309"/>
      <c r="Z9" s="129"/>
    </row>
    <row r="10" spans="1:28" ht="18" customHeight="1">
      <c r="A10" s="129"/>
      <c r="B10" s="129"/>
      <c r="C10" s="556"/>
      <c r="D10" s="556"/>
      <c r="E10" s="556"/>
      <c r="F10" s="556"/>
      <c r="G10" s="556"/>
      <c r="H10" s="556"/>
      <c r="I10" s="556"/>
      <c r="J10" s="556"/>
      <c r="K10" s="556"/>
      <c r="L10" s="556"/>
      <c r="M10" s="556"/>
      <c r="N10" s="556"/>
      <c r="O10" s="556"/>
      <c r="P10" s="556"/>
      <c r="Q10" s="556"/>
      <c r="R10" s="556"/>
      <c r="S10" s="556"/>
      <c r="T10" s="307"/>
      <c r="U10" s="308"/>
      <c r="V10" s="308"/>
      <c r="W10" s="308"/>
      <c r="X10" s="308"/>
      <c r="Y10" s="309"/>
      <c r="Z10" s="129"/>
    </row>
    <row r="11" spans="1:28" ht="25.95" customHeight="1">
      <c r="A11" s="129"/>
      <c r="B11" s="129"/>
      <c r="C11" s="129"/>
      <c r="D11" s="129"/>
      <c r="E11" s="129"/>
      <c r="F11" s="129"/>
      <c r="G11" s="129"/>
      <c r="H11" s="129"/>
      <c r="I11" s="129"/>
      <c r="J11" s="129"/>
      <c r="K11" s="129"/>
      <c r="L11" s="129"/>
      <c r="M11" s="129" t="s">
        <v>0</v>
      </c>
      <c r="N11" s="129"/>
      <c r="O11" s="129"/>
      <c r="P11" s="129"/>
      <c r="Q11" s="129"/>
      <c r="R11" s="129"/>
      <c r="S11" s="129"/>
      <c r="T11" s="307"/>
      <c r="U11" s="308"/>
      <c r="V11" s="308"/>
      <c r="W11" s="308"/>
      <c r="X11" s="308"/>
      <c r="Y11" s="309"/>
      <c r="Z11" s="129"/>
    </row>
    <row r="12" spans="1:28" ht="25.2" customHeight="1">
      <c r="A12" s="16"/>
      <c r="B12" s="170" t="s">
        <v>157</v>
      </c>
      <c r="C12" s="557" t="s">
        <v>165</v>
      </c>
      <c r="D12" s="558"/>
      <c r="E12" s="558"/>
      <c r="F12" s="558"/>
      <c r="G12" s="558"/>
      <c r="H12" s="558"/>
      <c r="I12" s="558"/>
      <c r="J12" s="558"/>
      <c r="K12" s="558"/>
      <c r="L12" s="558"/>
      <c r="M12" s="558"/>
      <c r="N12" s="558"/>
      <c r="O12" s="558"/>
      <c r="P12" s="558"/>
      <c r="Q12" s="101"/>
      <c r="R12" s="101"/>
      <c r="S12" s="101"/>
      <c r="T12" s="307"/>
      <c r="U12" s="308"/>
      <c r="V12" s="308"/>
      <c r="W12" s="308"/>
      <c r="X12" s="308"/>
      <c r="Y12" s="309"/>
      <c r="Z12" s="95"/>
    </row>
    <row r="13" spans="1:28" ht="10.95" customHeight="1">
      <c r="A13" s="16"/>
      <c r="B13" s="102"/>
      <c r="C13" s="102"/>
      <c r="D13" s="102"/>
      <c r="E13" s="102"/>
      <c r="F13" s="102"/>
      <c r="G13" s="103"/>
      <c r="H13" s="103"/>
      <c r="I13" s="103"/>
      <c r="J13" s="103"/>
      <c r="K13" s="103"/>
      <c r="L13" s="103"/>
      <c r="M13" s="103"/>
      <c r="N13" s="103"/>
      <c r="O13" s="103"/>
      <c r="P13" s="103"/>
      <c r="Q13" s="103"/>
      <c r="R13" s="103"/>
      <c r="S13" s="103"/>
      <c r="T13" s="310"/>
      <c r="U13" s="311"/>
      <c r="V13" s="311"/>
      <c r="W13" s="311"/>
      <c r="X13" s="311"/>
      <c r="Y13" s="312"/>
      <c r="Z13" s="16"/>
    </row>
    <row r="14" spans="1:28">
      <c r="A14" s="129"/>
      <c r="B14" s="129" t="s">
        <v>168</v>
      </c>
      <c r="C14" s="129"/>
      <c r="D14" s="129"/>
      <c r="E14" s="129"/>
      <c r="F14" s="559">
        <v>46143</v>
      </c>
      <c r="G14" s="559"/>
      <c r="H14" s="559"/>
      <c r="I14" s="129"/>
      <c r="J14" s="129"/>
      <c r="K14" s="129"/>
      <c r="L14" s="129"/>
      <c r="M14" s="129"/>
      <c r="N14" s="129"/>
      <c r="O14" s="129"/>
      <c r="P14" s="129"/>
      <c r="Q14" s="129"/>
      <c r="R14" s="129"/>
      <c r="S14" s="129"/>
      <c r="T14" s="129"/>
      <c r="U14" s="129"/>
      <c r="V14" s="129"/>
      <c r="W14" s="129"/>
      <c r="X14" s="129"/>
      <c r="Y14" s="134"/>
      <c r="Z14" s="129"/>
    </row>
    <row r="15" spans="1:28">
      <c r="A15" s="16"/>
      <c r="B15" s="563" t="s">
        <v>1</v>
      </c>
      <c r="C15" s="563"/>
      <c r="D15" s="563"/>
      <c r="E15" s="563"/>
      <c r="F15" s="563"/>
      <c r="G15" s="564" t="s">
        <v>229</v>
      </c>
      <c r="H15" s="564"/>
      <c r="I15" s="564"/>
      <c r="J15" s="564"/>
      <c r="K15" s="564"/>
      <c r="L15" s="564"/>
      <c r="M15" s="564"/>
      <c r="N15" s="564"/>
      <c r="O15" s="565" t="s">
        <v>21</v>
      </c>
      <c r="P15" s="565"/>
      <c r="Q15" s="565"/>
      <c r="R15" s="565"/>
      <c r="S15" s="565"/>
      <c r="T15" s="565"/>
      <c r="U15" s="565"/>
      <c r="V15" s="565"/>
      <c r="W15" s="565"/>
      <c r="X15" s="565"/>
      <c r="Y15" s="565"/>
      <c r="Z15" s="16"/>
    </row>
    <row r="16" spans="1:28" ht="18" customHeight="1">
      <c r="A16" s="16"/>
      <c r="B16" s="566" t="s">
        <v>20</v>
      </c>
      <c r="C16" s="567"/>
      <c r="D16" s="567"/>
      <c r="E16" s="567"/>
      <c r="F16" s="568"/>
      <c r="G16" s="575" t="s">
        <v>228</v>
      </c>
      <c r="H16" s="576"/>
      <c r="I16" s="576"/>
      <c r="J16" s="576"/>
      <c r="K16" s="576"/>
      <c r="L16" s="576"/>
      <c r="M16" s="576"/>
      <c r="N16" s="577"/>
      <c r="O16" s="584">
        <f>IF(S17="","",S17)</f>
        <v>28182</v>
      </c>
      <c r="P16" s="585"/>
      <c r="Q16" s="585"/>
      <c r="R16" s="585"/>
      <c r="S16" s="585"/>
      <c r="T16" s="585"/>
      <c r="U16" s="585"/>
      <c r="V16" s="585"/>
      <c r="W16" s="585"/>
      <c r="X16" s="585"/>
      <c r="Y16" s="586"/>
      <c r="Z16" s="16"/>
      <c r="AB16" s="3"/>
    </row>
    <row r="17" spans="1:28" ht="16.95" customHeight="1">
      <c r="A17" s="16"/>
      <c r="B17" s="569"/>
      <c r="C17" s="570"/>
      <c r="D17" s="570"/>
      <c r="E17" s="570"/>
      <c r="F17" s="571"/>
      <c r="G17" s="578"/>
      <c r="H17" s="579"/>
      <c r="I17" s="579"/>
      <c r="J17" s="579"/>
      <c r="K17" s="579"/>
      <c r="L17" s="579"/>
      <c r="M17" s="579"/>
      <c r="N17" s="580"/>
      <c r="O17" s="587" t="s">
        <v>169</v>
      </c>
      <c r="P17" s="588"/>
      <c r="Q17" s="588"/>
      <c r="R17" s="589"/>
      <c r="S17" s="590">
        <v>28182</v>
      </c>
      <c r="T17" s="590"/>
      <c r="U17" s="590"/>
      <c r="V17" s="590"/>
      <c r="W17" s="590"/>
      <c r="X17" s="590"/>
      <c r="Y17" s="591"/>
      <c r="Z17" s="16"/>
      <c r="AB17" s="18"/>
    </row>
    <row r="18" spans="1:28" ht="12.6" customHeight="1">
      <c r="A18" s="16"/>
      <c r="B18" s="569"/>
      <c r="C18" s="570"/>
      <c r="D18" s="570"/>
      <c r="E18" s="570"/>
      <c r="F18" s="571"/>
      <c r="G18" s="578"/>
      <c r="H18" s="579"/>
      <c r="I18" s="579"/>
      <c r="J18" s="579"/>
      <c r="K18" s="579"/>
      <c r="L18" s="579"/>
      <c r="M18" s="579"/>
      <c r="N18" s="580"/>
      <c r="O18" s="592" t="s">
        <v>46</v>
      </c>
      <c r="P18" s="593"/>
      <c r="Q18" s="593"/>
      <c r="R18" s="594"/>
      <c r="S18" s="610">
        <f>DATEDIF(S17,$F$14,"Y")</f>
        <v>49</v>
      </c>
      <c r="T18" s="610"/>
      <c r="U18" s="610"/>
      <c r="V18" s="610"/>
      <c r="W18" s="610"/>
      <c r="X18" s="610"/>
      <c r="Y18" s="611"/>
      <c r="Z18" s="16"/>
    </row>
    <row r="19" spans="1:28" ht="12" customHeight="1">
      <c r="A19" s="16"/>
      <c r="B19" s="572"/>
      <c r="C19" s="573"/>
      <c r="D19" s="573"/>
      <c r="E19" s="573"/>
      <c r="F19" s="574"/>
      <c r="G19" s="581"/>
      <c r="H19" s="582"/>
      <c r="I19" s="582"/>
      <c r="J19" s="582"/>
      <c r="K19" s="582"/>
      <c r="L19" s="582"/>
      <c r="M19" s="582"/>
      <c r="N19" s="583"/>
      <c r="O19" s="595"/>
      <c r="P19" s="596"/>
      <c r="Q19" s="596"/>
      <c r="R19" s="597"/>
      <c r="S19" s="596"/>
      <c r="T19" s="596"/>
      <c r="U19" s="596"/>
      <c r="V19" s="596"/>
      <c r="W19" s="596"/>
      <c r="X19" s="596"/>
      <c r="Y19" s="597"/>
      <c r="Z19" s="16"/>
    </row>
    <row r="20" spans="1:28" ht="14.7" customHeight="1">
      <c r="A20" s="16"/>
      <c r="B20" s="612" t="s">
        <v>47</v>
      </c>
      <c r="C20" s="612"/>
      <c r="D20" s="613" t="s">
        <v>3</v>
      </c>
      <c r="E20" s="613"/>
      <c r="F20" s="613"/>
      <c r="G20" s="615" t="s">
        <v>341</v>
      </c>
      <c r="H20" s="615"/>
      <c r="I20" s="615"/>
      <c r="J20" s="615"/>
      <c r="K20" s="615"/>
      <c r="L20" s="615"/>
      <c r="M20" s="615"/>
      <c r="N20" s="615"/>
      <c r="O20" s="615"/>
      <c r="P20" s="615"/>
      <c r="Q20" s="615"/>
      <c r="R20" s="615"/>
      <c r="S20" s="615"/>
      <c r="T20" s="615"/>
      <c r="U20" s="615"/>
      <c r="V20" s="615"/>
      <c r="W20" s="615"/>
      <c r="X20" s="615"/>
      <c r="Y20" s="615"/>
      <c r="Z20" s="16"/>
    </row>
    <row r="21" spans="1:28" ht="12.6" customHeight="1">
      <c r="A21" s="16"/>
      <c r="B21" s="612"/>
      <c r="C21" s="612"/>
      <c r="D21" s="614"/>
      <c r="E21" s="614"/>
      <c r="F21" s="614"/>
      <c r="G21" s="616"/>
      <c r="H21" s="616"/>
      <c r="I21" s="616"/>
      <c r="J21" s="616"/>
      <c r="K21" s="616"/>
      <c r="L21" s="616"/>
      <c r="M21" s="616"/>
      <c r="N21" s="616"/>
      <c r="O21" s="616"/>
      <c r="P21" s="616"/>
      <c r="Q21" s="616"/>
      <c r="R21" s="616"/>
      <c r="S21" s="616"/>
      <c r="T21" s="616"/>
      <c r="U21" s="616"/>
      <c r="V21" s="616"/>
      <c r="W21" s="616"/>
      <c r="X21" s="616"/>
      <c r="Y21" s="616"/>
      <c r="Z21" s="16"/>
    </row>
    <row r="22" spans="1:28" ht="11.7" customHeight="1">
      <c r="A22" s="16"/>
      <c r="B22" s="612"/>
      <c r="C22" s="612"/>
      <c r="D22" s="614" t="s">
        <v>4</v>
      </c>
      <c r="E22" s="614"/>
      <c r="F22" s="614"/>
      <c r="G22" s="617"/>
      <c r="H22" s="617"/>
      <c r="I22" s="617"/>
      <c r="J22" s="617"/>
      <c r="K22" s="617"/>
      <c r="L22" s="617"/>
      <c r="M22" s="617"/>
      <c r="N22" s="617"/>
      <c r="O22" s="617"/>
      <c r="P22" s="617"/>
      <c r="Q22" s="617"/>
      <c r="R22" s="617"/>
      <c r="S22" s="617"/>
      <c r="T22" s="617"/>
      <c r="U22" s="617"/>
      <c r="V22" s="617"/>
      <c r="W22" s="617"/>
      <c r="X22" s="617"/>
      <c r="Y22" s="617"/>
      <c r="Z22" s="16"/>
    </row>
    <row r="23" spans="1:28" ht="12.6" customHeight="1">
      <c r="A23" s="16"/>
      <c r="B23" s="612"/>
      <c r="C23" s="612"/>
      <c r="D23" s="598"/>
      <c r="E23" s="598"/>
      <c r="F23" s="598"/>
      <c r="G23" s="618"/>
      <c r="H23" s="618"/>
      <c r="I23" s="618"/>
      <c r="J23" s="618"/>
      <c r="K23" s="618"/>
      <c r="L23" s="618"/>
      <c r="M23" s="618"/>
      <c r="N23" s="618"/>
      <c r="O23" s="618"/>
      <c r="P23" s="618"/>
      <c r="Q23" s="618"/>
      <c r="R23" s="618"/>
      <c r="S23" s="618"/>
      <c r="T23" s="618"/>
      <c r="U23" s="618"/>
      <c r="V23" s="618"/>
      <c r="W23" s="618"/>
      <c r="X23" s="618"/>
      <c r="Y23" s="618"/>
      <c r="Z23" s="16"/>
    </row>
    <row r="24" spans="1:28" ht="13.2" customHeight="1">
      <c r="A24" s="16"/>
      <c r="B24" s="612"/>
      <c r="C24" s="612"/>
      <c r="D24" s="565" t="s">
        <v>55</v>
      </c>
      <c r="E24" s="565"/>
      <c r="F24" s="565"/>
      <c r="G24" s="619" t="s">
        <v>252</v>
      </c>
      <c r="H24" s="619"/>
      <c r="I24" s="619"/>
      <c r="J24" s="619"/>
      <c r="K24" s="619"/>
      <c r="L24" s="619"/>
      <c r="M24" s="619"/>
      <c r="N24" s="619"/>
      <c r="O24" s="620" t="s">
        <v>6</v>
      </c>
      <c r="P24" s="621"/>
      <c r="Q24" s="621"/>
      <c r="R24" s="619" t="s">
        <v>49</v>
      </c>
      <c r="S24" s="619"/>
      <c r="T24" s="619"/>
      <c r="U24" s="619"/>
      <c r="V24" s="619"/>
      <c r="W24" s="619"/>
      <c r="X24" s="619"/>
      <c r="Y24" s="619"/>
      <c r="Z24" s="16"/>
    </row>
    <row r="25" spans="1:28" ht="12" customHeight="1">
      <c r="A25" s="16"/>
      <c r="B25" s="612"/>
      <c r="C25" s="612"/>
      <c r="D25" s="565"/>
      <c r="E25" s="565"/>
      <c r="F25" s="565"/>
      <c r="G25" s="619"/>
      <c r="H25" s="619"/>
      <c r="I25" s="619"/>
      <c r="J25" s="619"/>
      <c r="K25" s="619"/>
      <c r="L25" s="619"/>
      <c r="M25" s="619"/>
      <c r="N25" s="619"/>
      <c r="O25" s="621"/>
      <c r="P25" s="621"/>
      <c r="Q25" s="621"/>
      <c r="R25" s="619"/>
      <c r="S25" s="619"/>
      <c r="T25" s="619"/>
      <c r="U25" s="619"/>
      <c r="V25" s="619"/>
      <c r="W25" s="619"/>
      <c r="X25" s="619"/>
      <c r="Y25" s="619"/>
      <c r="Z25" s="16"/>
    </row>
    <row r="26" spans="1:28">
      <c r="A26" s="16"/>
      <c r="B26" s="612"/>
      <c r="C26" s="612"/>
      <c r="D26" s="598" t="s">
        <v>5</v>
      </c>
      <c r="E26" s="598"/>
      <c r="F26" s="598"/>
      <c r="G26" s="20" t="s">
        <v>7</v>
      </c>
      <c r="H26" s="599" t="s">
        <v>231</v>
      </c>
      <c r="I26" s="599"/>
      <c r="J26" s="599"/>
      <c r="K26" s="600"/>
      <c r="L26" s="601"/>
      <c r="M26" s="601"/>
      <c r="N26" s="601"/>
      <c r="O26" s="601"/>
      <c r="P26" s="601"/>
      <c r="Q26" s="601"/>
      <c r="R26" s="601"/>
      <c r="S26" s="601"/>
      <c r="T26" s="601"/>
      <c r="U26" s="601"/>
      <c r="V26" s="601"/>
      <c r="W26" s="601"/>
      <c r="X26" s="601"/>
      <c r="Y26" s="601"/>
      <c r="Z26" s="16"/>
    </row>
    <row r="27" spans="1:28" ht="14.7" customHeight="1">
      <c r="A27" s="16"/>
      <c r="B27" s="612"/>
      <c r="C27" s="612"/>
      <c r="D27" s="565"/>
      <c r="E27" s="565"/>
      <c r="F27" s="565"/>
      <c r="G27" s="602" t="s">
        <v>237</v>
      </c>
      <c r="H27" s="603"/>
      <c r="I27" s="603"/>
      <c r="J27" s="603"/>
      <c r="K27" s="603"/>
      <c r="L27" s="604"/>
      <c r="M27" s="604"/>
      <c r="N27" s="604"/>
      <c r="O27" s="604"/>
      <c r="P27" s="604"/>
      <c r="Q27" s="604"/>
      <c r="R27" s="604"/>
      <c r="S27" s="604"/>
      <c r="T27" s="604"/>
      <c r="U27" s="604"/>
      <c r="V27" s="604"/>
      <c r="W27" s="604"/>
      <c r="X27" s="604"/>
      <c r="Y27" s="604"/>
      <c r="Z27" s="16"/>
    </row>
    <row r="28" spans="1:28" ht="12.6" customHeight="1">
      <c r="A28" s="16"/>
      <c r="B28" s="612"/>
      <c r="C28" s="612"/>
      <c r="D28" s="565"/>
      <c r="E28" s="565"/>
      <c r="F28" s="565"/>
      <c r="G28" s="605"/>
      <c r="H28" s="604"/>
      <c r="I28" s="604"/>
      <c r="J28" s="604"/>
      <c r="K28" s="604"/>
      <c r="L28" s="604"/>
      <c r="M28" s="604"/>
      <c r="N28" s="604"/>
      <c r="O28" s="604"/>
      <c r="P28" s="604"/>
      <c r="Q28" s="604"/>
      <c r="R28" s="604"/>
      <c r="S28" s="604"/>
      <c r="T28" s="604"/>
      <c r="U28" s="604"/>
      <c r="V28" s="604"/>
      <c r="W28" s="604"/>
      <c r="X28" s="604"/>
      <c r="Y28" s="604"/>
      <c r="Z28" s="16"/>
    </row>
    <row r="29" spans="1:28" ht="13.2" customHeight="1">
      <c r="A29" s="16"/>
      <c r="B29" s="612"/>
      <c r="C29" s="612"/>
      <c r="D29" s="565" t="s">
        <v>8</v>
      </c>
      <c r="E29" s="565"/>
      <c r="F29" s="565"/>
      <c r="G29" s="606" t="s">
        <v>234</v>
      </c>
      <c r="H29" s="606"/>
      <c r="I29" s="606"/>
      <c r="J29" s="606"/>
      <c r="K29" s="606"/>
      <c r="L29" s="606"/>
      <c r="M29" s="606"/>
      <c r="N29" s="606"/>
      <c r="O29" s="607"/>
      <c r="P29" s="608"/>
      <c r="Q29" s="608"/>
      <c r="R29" s="608"/>
      <c r="S29" s="608"/>
      <c r="T29" s="608"/>
      <c r="U29" s="608"/>
      <c r="V29" s="608"/>
      <c r="W29" s="608"/>
      <c r="X29" s="608"/>
      <c r="Y29" s="609"/>
      <c r="Z29" s="16"/>
    </row>
    <row r="30" spans="1:28" ht="11.7" customHeight="1">
      <c r="A30" s="16"/>
      <c r="B30" s="612"/>
      <c r="C30" s="612"/>
      <c r="D30" s="565"/>
      <c r="E30" s="565"/>
      <c r="F30" s="565"/>
      <c r="G30" s="606"/>
      <c r="H30" s="606"/>
      <c r="I30" s="606"/>
      <c r="J30" s="606"/>
      <c r="K30" s="606"/>
      <c r="L30" s="606"/>
      <c r="M30" s="606"/>
      <c r="N30" s="606"/>
      <c r="O30" s="572"/>
      <c r="P30" s="573"/>
      <c r="Q30" s="573"/>
      <c r="R30" s="573"/>
      <c r="S30" s="573"/>
      <c r="T30" s="573"/>
      <c r="U30" s="573"/>
      <c r="V30" s="573"/>
      <c r="W30" s="573"/>
      <c r="X30" s="573"/>
      <c r="Y30" s="574"/>
      <c r="Z30" s="16"/>
    </row>
    <row r="31" spans="1:28" ht="15" customHeight="1">
      <c r="A31" s="16"/>
      <c r="B31" s="634" t="s">
        <v>255</v>
      </c>
      <c r="C31" s="635"/>
      <c r="D31" s="635"/>
      <c r="E31" s="635"/>
      <c r="F31" s="635"/>
      <c r="G31" s="636" t="s">
        <v>230</v>
      </c>
      <c r="H31" s="637"/>
      <c r="I31" s="637"/>
      <c r="J31" s="637"/>
      <c r="K31" s="637"/>
      <c r="L31" s="637"/>
      <c r="M31" s="637"/>
      <c r="N31" s="637"/>
      <c r="O31" s="637"/>
      <c r="P31" s="637"/>
      <c r="Q31" s="637"/>
      <c r="R31" s="637"/>
      <c r="S31" s="637"/>
      <c r="T31" s="637"/>
      <c r="U31" s="637"/>
      <c r="V31" s="637"/>
      <c r="W31" s="637"/>
      <c r="X31" s="637"/>
      <c r="Y31" s="637"/>
      <c r="Z31" s="16"/>
    </row>
    <row r="32" spans="1:28" ht="11.7" customHeight="1">
      <c r="A32" s="16"/>
      <c r="B32" s="635"/>
      <c r="C32" s="635"/>
      <c r="D32" s="635"/>
      <c r="E32" s="635"/>
      <c r="F32" s="635"/>
      <c r="G32" s="637"/>
      <c r="H32" s="637"/>
      <c r="I32" s="637"/>
      <c r="J32" s="637"/>
      <c r="K32" s="637"/>
      <c r="L32" s="637"/>
      <c r="M32" s="637"/>
      <c r="N32" s="637"/>
      <c r="O32" s="637"/>
      <c r="P32" s="637"/>
      <c r="Q32" s="637"/>
      <c r="R32" s="637"/>
      <c r="S32" s="637"/>
      <c r="T32" s="637"/>
      <c r="U32" s="637"/>
      <c r="V32" s="637"/>
      <c r="W32" s="637"/>
      <c r="X32" s="637"/>
      <c r="Y32" s="637"/>
      <c r="Z32" s="16"/>
    </row>
    <row r="33" spans="1:26">
      <c r="A33" s="16"/>
      <c r="B33" s="635"/>
      <c r="C33" s="635"/>
      <c r="D33" s="635"/>
      <c r="E33" s="635"/>
      <c r="F33" s="635"/>
      <c r="G33" s="35"/>
      <c r="H33" s="33" t="s">
        <v>56</v>
      </c>
      <c r="I33" s="33"/>
      <c r="J33" s="33"/>
      <c r="K33" s="33"/>
      <c r="L33" s="33"/>
      <c r="M33" s="33"/>
      <c r="N33" s="33"/>
      <c r="O33" s="33"/>
      <c r="P33" s="33"/>
      <c r="Q33" s="33"/>
      <c r="R33" s="33"/>
      <c r="S33" s="33"/>
      <c r="T33" s="33"/>
      <c r="U33" s="33"/>
      <c r="V33" s="33"/>
      <c r="W33" s="33"/>
      <c r="X33" s="33"/>
      <c r="Y33" s="34"/>
      <c r="Z33" s="16"/>
    </row>
    <row r="34" spans="1:26" ht="18" customHeight="1">
      <c r="A34" s="16"/>
      <c r="B34" s="607" t="s">
        <v>48</v>
      </c>
      <c r="C34" s="608"/>
      <c r="D34" s="608"/>
      <c r="E34" s="608"/>
      <c r="F34" s="609"/>
      <c r="G34" s="21" t="s">
        <v>7</v>
      </c>
      <c r="H34" s="606" t="s">
        <v>232</v>
      </c>
      <c r="I34" s="606"/>
      <c r="J34" s="606"/>
      <c r="K34" s="606"/>
      <c r="L34" s="638"/>
      <c r="M34" s="638"/>
      <c r="N34" s="638"/>
      <c r="O34" s="638"/>
      <c r="P34" s="638"/>
      <c r="Q34" s="638"/>
      <c r="R34" s="638"/>
      <c r="S34" s="638"/>
      <c r="T34" s="638"/>
      <c r="U34" s="638"/>
      <c r="V34" s="638"/>
      <c r="W34" s="638"/>
      <c r="X34" s="638"/>
      <c r="Y34" s="638"/>
      <c r="Z34" s="16"/>
    </row>
    <row r="35" spans="1:26">
      <c r="A35" s="16"/>
      <c r="B35" s="569"/>
      <c r="C35" s="570"/>
      <c r="D35" s="570"/>
      <c r="E35" s="570"/>
      <c r="F35" s="571"/>
      <c r="G35" s="602" t="s">
        <v>233</v>
      </c>
      <c r="H35" s="603"/>
      <c r="I35" s="603"/>
      <c r="J35" s="603"/>
      <c r="K35" s="603"/>
      <c r="L35" s="604"/>
      <c r="M35" s="604"/>
      <c r="N35" s="604"/>
      <c r="O35" s="604"/>
      <c r="P35" s="604"/>
      <c r="Q35" s="604"/>
      <c r="R35" s="604"/>
      <c r="S35" s="604"/>
      <c r="T35" s="604"/>
      <c r="U35" s="604"/>
      <c r="V35" s="604"/>
      <c r="W35" s="604"/>
      <c r="X35" s="604"/>
      <c r="Y35" s="604"/>
      <c r="Z35" s="16"/>
    </row>
    <row r="36" spans="1:26" ht="10.95" customHeight="1">
      <c r="A36" s="16"/>
      <c r="B36" s="569"/>
      <c r="C36" s="570"/>
      <c r="D36" s="570"/>
      <c r="E36" s="570"/>
      <c r="F36" s="571"/>
      <c r="G36" s="605"/>
      <c r="H36" s="604"/>
      <c r="I36" s="604"/>
      <c r="J36" s="604"/>
      <c r="K36" s="604"/>
      <c r="L36" s="604"/>
      <c r="M36" s="604"/>
      <c r="N36" s="604"/>
      <c r="O36" s="604"/>
      <c r="P36" s="604"/>
      <c r="Q36" s="604"/>
      <c r="R36" s="604"/>
      <c r="S36" s="604"/>
      <c r="T36" s="604"/>
      <c r="U36" s="604"/>
      <c r="V36" s="604"/>
      <c r="W36" s="604"/>
      <c r="X36" s="604"/>
      <c r="Y36" s="604"/>
      <c r="Z36" s="16"/>
    </row>
    <row r="37" spans="1:26" ht="10.95" customHeight="1">
      <c r="A37" s="16"/>
      <c r="B37" s="569"/>
      <c r="C37" s="570"/>
      <c r="D37" s="570"/>
      <c r="E37" s="570"/>
      <c r="F37" s="571"/>
      <c r="G37" s="639" t="s">
        <v>8</v>
      </c>
      <c r="H37" s="640"/>
      <c r="I37" s="641"/>
      <c r="J37" s="645" t="s">
        <v>238</v>
      </c>
      <c r="K37" s="646"/>
      <c r="L37" s="646"/>
      <c r="M37" s="646"/>
      <c r="N37" s="646"/>
      <c r="O37" s="647"/>
      <c r="P37" s="652" t="s">
        <v>156</v>
      </c>
      <c r="Q37" s="653"/>
      <c r="R37" s="653"/>
      <c r="S37" s="653"/>
      <c r="T37" s="653"/>
      <c r="U37" s="653"/>
      <c r="V37" s="653"/>
      <c r="W37" s="653"/>
      <c r="X37" s="653"/>
      <c r="Y37" s="654"/>
      <c r="Z37" s="16"/>
    </row>
    <row r="38" spans="1:26" ht="14.25" customHeight="1">
      <c r="A38" s="16"/>
      <c r="B38" s="572"/>
      <c r="C38" s="573"/>
      <c r="D38" s="573"/>
      <c r="E38" s="573"/>
      <c r="F38" s="574"/>
      <c r="G38" s="642"/>
      <c r="H38" s="643"/>
      <c r="I38" s="644"/>
      <c r="J38" s="787"/>
      <c r="K38" s="788"/>
      <c r="L38" s="788"/>
      <c r="M38" s="650"/>
      <c r="N38" s="650"/>
      <c r="O38" s="651"/>
      <c r="P38" s="789"/>
      <c r="Q38" s="790"/>
      <c r="R38" s="790"/>
      <c r="S38" s="790"/>
      <c r="T38" s="790"/>
      <c r="U38" s="790"/>
      <c r="V38" s="790"/>
      <c r="W38" s="790"/>
      <c r="X38" s="790"/>
      <c r="Y38" s="791"/>
      <c r="Z38" s="16"/>
    </row>
    <row r="39" spans="1:26" ht="22.2" customHeight="1">
      <c r="A39" s="16"/>
      <c r="B39" s="670" t="s">
        <v>254</v>
      </c>
      <c r="C39" s="671"/>
      <c r="D39" s="671"/>
      <c r="E39" s="671"/>
      <c r="F39" s="671"/>
      <c r="G39" s="607" t="s">
        <v>22</v>
      </c>
      <c r="H39" s="608"/>
      <c r="I39" s="608"/>
      <c r="J39" s="609"/>
      <c r="K39" s="792" t="s">
        <v>125</v>
      </c>
      <c r="L39" s="793" t="s">
        <v>132</v>
      </c>
      <c r="M39" s="676" t="s">
        <v>137</v>
      </c>
      <c r="N39" s="677"/>
      <c r="O39" s="677"/>
      <c r="P39" s="677"/>
      <c r="Q39" s="677"/>
      <c r="R39" s="677"/>
      <c r="S39" s="677"/>
      <c r="T39" s="677"/>
      <c r="U39" s="677"/>
      <c r="V39" s="677"/>
      <c r="W39" s="795"/>
      <c r="X39" s="796" t="s">
        <v>240</v>
      </c>
      <c r="Y39" s="797"/>
      <c r="Z39" s="16"/>
    </row>
    <row r="40" spans="1:26" ht="22.2" customHeight="1">
      <c r="A40" s="16"/>
      <c r="B40" s="670"/>
      <c r="C40" s="671"/>
      <c r="D40" s="671"/>
      <c r="E40" s="671"/>
      <c r="F40" s="671"/>
      <c r="G40" s="572"/>
      <c r="H40" s="573"/>
      <c r="I40" s="573"/>
      <c r="J40" s="574"/>
      <c r="K40" s="673"/>
      <c r="L40" s="794"/>
      <c r="M40" s="288" t="s">
        <v>126</v>
      </c>
      <c r="N40" s="626" t="s">
        <v>127</v>
      </c>
      <c r="O40" s="626"/>
      <c r="P40" s="626"/>
      <c r="Q40" s="627"/>
      <c r="R40" s="628" t="s">
        <v>148</v>
      </c>
      <c r="S40" s="629"/>
      <c r="T40" s="630"/>
      <c r="U40" s="631" t="s">
        <v>136</v>
      </c>
      <c r="V40" s="626"/>
      <c r="W40" s="627"/>
      <c r="X40" s="624"/>
      <c r="Y40" s="798"/>
      <c r="Z40" s="16"/>
    </row>
    <row r="41" spans="1:26" ht="22.2" customHeight="1">
      <c r="A41" s="16"/>
      <c r="B41" s="671"/>
      <c r="C41" s="671"/>
      <c r="D41" s="671"/>
      <c r="E41" s="671"/>
      <c r="F41" s="671"/>
      <c r="G41" s="632" t="s">
        <v>9</v>
      </c>
      <c r="H41" s="633"/>
      <c r="I41" s="633"/>
      <c r="J41" s="633"/>
      <c r="K41" s="65">
        <v>2</v>
      </c>
      <c r="L41" s="285"/>
      <c r="M41" s="289" t="s">
        <v>24</v>
      </c>
      <c r="N41" s="658" t="s">
        <v>128</v>
      </c>
      <c r="O41" s="658"/>
      <c r="P41" s="658"/>
      <c r="Q41" s="659"/>
      <c r="R41" s="145"/>
      <c r="S41" s="146"/>
      <c r="T41" s="147"/>
      <c r="U41" s="660" t="s">
        <v>235</v>
      </c>
      <c r="V41" s="661"/>
      <c r="W41" s="662"/>
      <c r="X41" s="177" t="s">
        <v>24</v>
      </c>
      <c r="Y41" s="290" t="s">
        <v>245</v>
      </c>
      <c r="Z41" s="16"/>
    </row>
    <row r="42" spans="1:26" ht="22.2" customHeight="1">
      <c r="A42" s="16"/>
      <c r="B42" s="671"/>
      <c r="C42" s="671"/>
      <c r="D42" s="671"/>
      <c r="E42" s="671"/>
      <c r="F42" s="671"/>
      <c r="G42" s="663" t="s">
        <v>10</v>
      </c>
      <c r="H42" s="664"/>
      <c r="I42" s="664"/>
      <c r="J42" s="664"/>
      <c r="K42" s="66">
        <v>2</v>
      </c>
      <c r="L42" s="286"/>
      <c r="M42" s="291" t="s">
        <v>24</v>
      </c>
      <c r="N42" s="665" t="s">
        <v>138</v>
      </c>
      <c r="O42" s="665"/>
      <c r="P42" s="665"/>
      <c r="Q42" s="666"/>
      <c r="R42" s="148" t="s">
        <v>50</v>
      </c>
      <c r="S42" s="149">
        <v>7</v>
      </c>
      <c r="T42" s="150" t="s">
        <v>54</v>
      </c>
      <c r="U42" s="667" t="s">
        <v>141</v>
      </c>
      <c r="V42" s="668"/>
      <c r="W42" s="669"/>
      <c r="X42" s="178" t="s">
        <v>24</v>
      </c>
      <c r="Y42" s="292" t="s">
        <v>245</v>
      </c>
      <c r="Z42" s="16"/>
    </row>
    <row r="43" spans="1:26" ht="22.2" customHeight="1">
      <c r="A43" s="16"/>
      <c r="B43" s="671"/>
      <c r="C43" s="671"/>
      <c r="D43" s="671"/>
      <c r="E43" s="671"/>
      <c r="F43" s="671"/>
      <c r="G43" s="663" t="s">
        <v>11</v>
      </c>
      <c r="H43" s="664"/>
      <c r="I43" s="664"/>
      <c r="J43" s="664"/>
      <c r="K43" s="66">
        <v>2</v>
      </c>
      <c r="L43" s="286" t="s">
        <v>24</v>
      </c>
      <c r="M43" s="291"/>
      <c r="N43" s="665"/>
      <c r="O43" s="665"/>
      <c r="P43" s="665"/>
      <c r="Q43" s="666"/>
      <c r="R43" s="148"/>
      <c r="S43" s="149"/>
      <c r="T43" s="150"/>
      <c r="U43" s="667"/>
      <c r="V43" s="668"/>
      <c r="W43" s="669"/>
      <c r="X43" s="178"/>
      <c r="Y43" s="292"/>
      <c r="Z43" s="16"/>
    </row>
    <row r="44" spans="1:26" ht="22.2" customHeight="1">
      <c r="A44" s="16"/>
      <c r="B44" s="671"/>
      <c r="C44" s="671"/>
      <c r="D44" s="671"/>
      <c r="E44" s="671"/>
      <c r="F44" s="671"/>
      <c r="G44" s="682" t="s">
        <v>12</v>
      </c>
      <c r="H44" s="683"/>
      <c r="I44" s="683"/>
      <c r="J44" s="683"/>
      <c r="K44" s="67">
        <v>2</v>
      </c>
      <c r="L44" s="287" t="s">
        <v>24</v>
      </c>
      <c r="M44" s="293"/>
      <c r="N44" s="684"/>
      <c r="O44" s="684"/>
      <c r="P44" s="684"/>
      <c r="Q44" s="685"/>
      <c r="R44" s="276"/>
      <c r="S44" s="277"/>
      <c r="T44" s="278"/>
      <c r="U44" s="686"/>
      <c r="V44" s="687"/>
      <c r="W44" s="688"/>
      <c r="X44" s="275"/>
      <c r="Y44" s="294"/>
      <c r="Z44" s="16"/>
    </row>
    <row r="45" spans="1:26" ht="22.2" hidden="1" customHeight="1">
      <c r="A45" s="16"/>
      <c r="B45" s="689" t="s">
        <v>155</v>
      </c>
      <c r="C45" s="690"/>
      <c r="D45" s="690"/>
      <c r="E45" s="690"/>
      <c r="F45" s="691"/>
      <c r="G45" s="692"/>
      <c r="H45" s="693"/>
      <c r="I45" s="693"/>
      <c r="J45" s="693"/>
      <c r="K45" s="694"/>
      <c r="L45" s="695"/>
      <c r="M45" s="696"/>
      <c r="N45" s="696"/>
      <c r="O45" s="696"/>
      <c r="P45" s="696"/>
      <c r="Q45" s="696"/>
      <c r="R45" s="696"/>
      <c r="S45" s="696"/>
      <c r="T45" s="696"/>
      <c r="U45" s="696"/>
      <c r="V45" s="696"/>
      <c r="W45" s="696"/>
      <c r="X45" s="696"/>
      <c r="Y45" s="697"/>
      <c r="Z45" s="16"/>
    </row>
    <row r="46" spans="1:26" ht="19.95" customHeight="1">
      <c r="A46" s="16"/>
      <c r="B46" s="565" t="s">
        <v>241</v>
      </c>
      <c r="C46" s="565"/>
      <c r="D46" s="565"/>
      <c r="E46" s="565"/>
      <c r="F46" s="565"/>
      <c r="G46" s="565" t="s">
        <v>13</v>
      </c>
      <c r="H46" s="565"/>
      <c r="I46" s="565"/>
      <c r="J46" s="565"/>
      <c r="K46" s="565"/>
      <c r="L46" s="565"/>
      <c r="M46" s="565"/>
      <c r="N46" s="565"/>
      <c r="O46" s="565"/>
      <c r="P46" s="565"/>
      <c r="Q46" s="565"/>
      <c r="R46" s="680">
        <v>2</v>
      </c>
      <c r="S46" s="681"/>
      <c r="T46" s="68" t="s">
        <v>14</v>
      </c>
      <c r="U46" s="69"/>
      <c r="V46" s="69"/>
      <c r="W46" s="69"/>
      <c r="X46" s="69"/>
      <c r="Y46" s="70"/>
      <c r="Z46" s="16"/>
    </row>
    <row r="47" spans="1:26" ht="10.199999999999999" customHeight="1">
      <c r="A47" s="16"/>
      <c r="B47" s="104"/>
      <c r="C47" s="104"/>
      <c r="D47" s="104"/>
      <c r="E47" s="104"/>
      <c r="F47" s="104"/>
      <c r="G47" s="104"/>
      <c r="H47" s="104"/>
      <c r="I47" s="104"/>
      <c r="J47" s="104"/>
      <c r="K47" s="104"/>
      <c r="L47" s="104"/>
      <c r="M47" s="104"/>
      <c r="N47" s="104"/>
      <c r="O47" s="104"/>
      <c r="P47" s="104"/>
      <c r="Q47" s="104"/>
      <c r="R47" s="109"/>
      <c r="S47" s="109"/>
      <c r="T47" s="104"/>
      <c r="U47" s="104"/>
      <c r="V47" s="104"/>
      <c r="W47" s="110"/>
      <c r="X47" s="110"/>
      <c r="Y47" s="110"/>
      <c r="Z47" s="16"/>
    </row>
    <row r="48" spans="1:26" ht="15.75" hidden="1" customHeight="1">
      <c r="A48" s="16"/>
      <c r="B48" s="111" t="s">
        <v>66</v>
      </c>
      <c r="C48" s="17"/>
      <c r="D48" s="17"/>
      <c r="E48" s="17"/>
      <c r="F48" s="17"/>
      <c r="G48" s="17"/>
      <c r="H48" s="17"/>
      <c r="I48" s="17"/>
      <c r="J48" s="17"/>
      <c r="K48" s="17"/>
      <c r="L48" s="17"/>
      <c r="M48" s="17"/>
      <c r="N48" s="17"/>
      <c r="O48" s="17"/>
      <c r="P48" s="17"/>
      <c r="Q48" s="17"/>
      <c r="R48" s="112"/>
      <c r="S48" s="112"/>
      <c r="T48" s="17"/>
      <c r="U48" s="17"/>
      <c r="V48" s="17"/>
      <c r="W48" s="16"/>
      <c r="X48" s="16"/>
      <c r="Y48" s="16"/>
      <c r="Z48" s="16"/>
    </row>
    <row r="49" spans="1:26" ht="13.95" hidden="1" customHeight="1">
      <c r="B49" s="704" t="s">
        <v>67</v>
      </c>
      <c r="C49" s="640"/>
      <c r="D49" s="641"/>
      <c r="E49" s="631" t="s">
        <v>68</v>
      </c>
      <c r="F49" s="627"/>
      <c r="G49" s="621" t="s">
        <v>69</v>
      </c>
      <c r="H49" s="621"/>
      <c r="I49" s="621"/>
      <c r="J49" s="621" t="s">
        <v>70</v>
      </c>
      <c r="K49" s="621"/>
      <c r="L49" s="621"/>
      <c r="M49" s="621" t="s">
        <v>71</v>
      </c>
      <c r="N49" s="621"/>
      <c r="O49" s="621"/>
      <c r="P49" s="631" t="s">
        <v>73</v>
      </c>
      <c r="Q49" s="626"/>
      <c r="R49" s="627"/>
      <c r="S49" s="631"/>
      <c r="T49" s="626"/>
      <c r="U49" s="627"/>
      <c r="V49" s="76" t="s">
        <v>72</v>
      </c>
      <c r="W49" s="78"/>
      <c r="X49" s="78"/>
      <c r="Y49" s="77"/>
      <c r="Z49" s="16"/>
    </row>
    <row r="50" spans="1:26" ht="31.95" hidden="1" customHeight="1">
      <c r="A50" s="50"/>
      <c r="B50" s="642"/>
      <c r="C50" s="643"/>
      <c r="D50" s="644"/>
      <c r="E50" s="572"/>
      <c r="F50" s="574"/>
      <c r="G50" s="565"/>
      <c r="H50" s="565"/>
      <c r="I50" s="565"/>
      <c r="J50" s="565"/>
      <c r="K50" s="565"/>
      <c r="L50" s="565"/>
      <c r="M50" s="565"/>
      <c r="N50" s="565"/>
      <c r="O50" s="565"/>
      <c r="P50" s="565"/>
      <c r="Q50" s="565"/>
      <c r="R50" s="565"/>
      <c r="S50" s="30"/>
      <c r="T50" s="22"/>
      <c r="U50" s="23"/>
      <c r="V50" s="22"/>
      <c r="W50" s="22"/>
      <c r="X50" s="22"/>
      <c r="Y50" s="23"/>
      <c r="Z50" s="16"/>
    </row>
    <row r="51" spans="1:26" ht="9.75" customHeight="1">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row>
    <row r="52" spans="1:26" ht="18" hidden="1" customHeight="1">
      <c r="A52" s="16"/>
      <c r="B52" s="698" t="s">
        <v>92</v>
      </c>
      <c r="C52" s="608"/>
      <c r="D52" s="608"/>
      <c r="E52" s="608"/>
      <c r="F52" s="609"/>
      <c r="G52" s="699" t="s">
        <v>93</v>
      </c>
      <c r="H52" s="608"/>
      <c r="I52" s="608"/>
      <c r="J52" s="608"/>
      <c r="K52" s="608"/>
      <c r="L52" s="608"/>
      <c r="M52" s="608"/>
      <c r="N52" s="608"/>
      <c r="O52" s="608"/>
      <c r="P52" s="608"/>
      <c r="Q52" s="608"/>
      <c r="R52" s="700" t="s">
        <v>54</v>
      </c>
      <c r="S52" s="701"/>
      <c r="T52" s="723" t="s">
        <v>53</v>
      </c>
      <c r="U52" s="724"/>
      <c r="V52" s="724"/>
      <c r="W52" s="724"/>
      <c r="X52" s="724"/>
      <c r="Y52" s="725"/>
      <c r="Z52" s="16"/>
    </row>
    <row r="53" spans="1:26" hidden="1">
      <c r="A53" s="16"/>
      <c r="B53" s="572"/>
      <c r="C53" s="573"/>
      <c r="D53" s="573"/>
      <c r="E53" s="573"/>
      <c r="F53" s="574"/>
      <c r="G53" s="573"/>
      <c r="H53" s="573"/>
      <c r="I53" s="573"/>
      <c r="J53" s="573"/>
      <c r="K53" s="573"/>
      <c r="L53" s="573"/>
      <c r="M53" s="573"/>
      <c r="N53" s="573"/>
      <c r="O53" s="573"/>
      <c r="P53" s="573"/>
      <c r="Q53" s="573"/>
      <c r="R53" s="702"/>
      <c r="S53" s="703"/>
      <c r="T53" s="726"/>
      <c r="U53" s="727"/>
      <c r="V53" s="727"/>
      <c r="W53" s="727"/>
      <c r="X53" s="727"/>
      <c r="Y53" s="728"/>
      <c r="Z53" s="16"/>
    </row>
    <row r="54" spans="1:26" ht="15" customHeight="1">
      <c r="A54" s="16"/>
      <c r="B54" s="607" t="s">
        <v>242</v>
      </c>
      <c r="C54" s="608"/>
      <c r="D54" s="608"/>
      <c r="E54" s="608"/>
      <c r="F54" s="609"/>
      <c r="G54" s="718">
        <v>36616</v>
      </c>
      <c r="H54" s="719"/>
      <c r="I54" s="719"/>
      <c r="J54" s="719"/>
      <c r="K54" s="719"/>
      <c r="L54" s="719"/>
      <c r="M54" s="719"/>
      <c r="N54" s="719"/>
      <c r="O54" s="719"/>
      <c r="P54" s="719"/>
      <c r="Q54" s="731" t="s">
        <v>171</v>
      </c>
      <c r="R54" s="733"/>
      <c r="S54" s="731" t="s">
        <v>15</v>
      </c>
      <c r="T54" s="731"/>
      <c r="U54" s="731"/>
      <c r="V54" s="735" t="s">
        <v>172</v>
      </c>
      <c r="W54" s="735"/>
      <c r="X54" s="735"/>
      <c r="Y54" s="736"/>
      <c r="Z54" s="16"/>
    </row>
    <row r="55" spans="1:26" ht="15" customHeight="1">
      <c r="A55" s="16"/>
      <c r="B55" s="569"/>
      <c r="C55" s="570"/>
      <c r="D55" s="570"/>
      <c r="E55" s="570"/>
      <c r="F55" s="571"/>
      <c r="G55" s="729"/>
      <c r="H55" s="730"/>
      <c r="I55" s="730"/>
      <c r="J55" s="730"/>
      <c r="K55" s="730"/>
      <c r="L55" s="730"/>
      <c r="M55" s="730"/>
      <c r="N55" s="730"/>
      <c r="O55" s="730"/>
      <c r="P55" s="730"/>
      <c r="Q55" s="732"/>
      <c r="R55" s="734"/>
      <c r="S55" s="732"/>
      <c r="T55" s="732"/>
      <c r="U55" s="732"/>
      <c r="V55" s="737"/>
      <c r="W55" s="737"/>
      <c r="X55" s="737"/>
      <c r="Y55" s="738"/>
      <c r="Z55" s="16"/>
    </row>
    <row r="56" spans="1:26" ht="15" customHeight="1">
      <c r="A56" s="16"/>
      <c r="B56" s="24"/>
      <c r="C56" s="17"/>
      <c r="D56" s="17"/>
      <c r="E56" s="17"/>
      <c r="F56" s="25"/>
      <c r="G56" s="748" t="s">
        <v>44</v>
      </c>
      <c r="H56" s="749"/>
      <c r="I56" s="749"/>
      <c r="J56" s="749"/>
      <c r="K56" s="752" t="s">
        <v>259</v>
      </c>
      <c r="L56" s="752"/>
      <c r="M56" s="752"/>
      <c r="N56" s="752"/>
      <c r="O56" s="752"/>
      <c r="P56" s="752"/>
      <c r="Q56" s="752"/>
      <c r="R56" s="752"/>
      <c r="S56" s="752"/>
      <c r="T56" s="752"/>
      <c r="U56" s="752"/>
      <c r="V56" s="752"/>
      <c r="W56" s="752"/>
      <c r="X56" s="752"/>
      <c r="Y56" s="754" t="s">
        <v>45</v>
      </c>
      <c r="Z56" s="16"/>
    </row>
    <row r="57" spans="1:26" ht="15" customHeight="1">
      <c r="A57" s="16"/>
      <c r="B57" s="26"/>
      <c r="C57" s="27"/>
      <c r="D57" s="27"/>
      <c r="E57" s="27"/>
      <c r="F57" s="28"/>
      <c r="G57" s="750"/>
      <c r="H57" s="751"/>
      <c r="I57" s="751"/>
      <c r="J57" s="751"/>
      <c r="K57" s="753"/>
      <c r="L57" s="753"/>
      <c r="M57" s="753"/>
      <c r="N57" s="753"/>
      <c r="O57" s="753"/>
      <c r="P57" s="753"/>
      <c r="Q57" s="753"/>
      <c r="R57" s="753"/>
      <c r="S57" s="753"/>
      <c r="T57" s="753"/>
      <c r="U57" s="753"/>
      <c r="V57" s="753"/>
      <c r="W57" s="753"/>
      <c r="X57" s="753"/>
      <c r="Y57" s="755"/>
      <c r="Z57" s="16"/>
    </row>
    <row r="58" spans="1:26">
      <c r="A58" s="16"/>
      <c r="B58" s="698" t="s">
        <v>251</v>
      </c>
      <c r="C58" s="608"/>
      <c r="D58" s="608"/>
      <c r="E58" s="608"/>
      <c r="F58" s="609"/>
      <c r="G58" s="705" t="s">
        <v>51</v>
      </c>
      <c r="H58" s="705"/>
      <c r="I58" s="705"/>
      <c r="J58" s="705"/>
      <c r="K58" s="705"/>
      <c r="L58" s="705"/>
      <c r="M58" s="705"/>
      <c r="N58" s="705"/>
      <c r="O58" s="705"/>
      <c r="P58" s="705"/>
      <c r="Q58" s="705"/>
      <c r="R58" s="705"/>
      <c r="S58" s="705"/>
      <c r="T58" s="705"/>
      <c r="U58" s="705"/>
      <c r="V58" s="705"/>
      <c r="W58" s="705"/>
      <c r="X58" s="705"/>
      <c r="Y58" s="706"/>
      <c r="Z58" s="16"/>
    </row>
    <row r="59" spans="1:26" ht="10.95" customHeight="1">
      <c r="A59" s="16"/>
      <c r="B59" s="572"/>
      <c r="C59" s="573"/>
      <c r="D59" s="573"/>
      <c r="E59" s="573"/>
      <c r="F59" s="574"/>
      <c r="G59" s="707"/>
      <c r="H59" s="707"/>
      <c r="I59" s="707"/>
      <c r="J59" s="707"/>
      <c r="K59" s="707"/>
      <c r="L59" s="707"/>
      <c r="M59" s="707"/>
      <c r="N59" s="707"/>
      <c r="O59" s="707"/>
      <c r="P59" s="707"/>
      <c r="Q59" s="707"/>
      <c r="R59" s="707"/>
      <c r="S59" s="707"/>
      <c r="T59" s="707"/>
      <c r="U59" s="707"/>
      <c r="V59" s="707"/>
      <c r="W59" s="707"/>
      <c r="X59" s="707"/>
      <c r="Y59" s="708"/>
      <c r="Z59" s="16"/>
    </row>
    <row r="60" spans="1:26" ht="17.399999999999999" customHeight="1">
      <c r="A60" s="16"/>
      <c r="B60" s="709" t="s">
        <v>256</v>
      </c>
      <c r="C60" s="710"/>
      <c r="D60" s="710"/>
      <c r="E60" s="710"/>
      <c r="F60" s="711"/>
      <c r="G60" s="718">
        <v>36617</v>
      </c>
      <c r="H60" s="719"/>
      <c r="I60" s="719"/>
      <c r="J60" s="719"/>
      <c r="K60" s="719"/>
      <c r="L60" s="722" t="s">
        <v>16</v>
      </c>
      <c r="M60" s="719">
        <v>39508</v>
      </c>
      <c r="N60" s="719"/>
      <c r="O60" s="719"/>
      <c r="P60" s="719"/>
      <c r="Q60" s="719"/>
      <c r="R60" s="722" t="s">
        <v>17</v>
      </c>
      <c r="S60" s="739" t="str">
        <f>IF(G60="","",DATEDIF(EOMONTH(G60,-1),EOMONTH(M60,1),"Y" ) &amp; "年" &amp;DATEDIF(EOMONTH(G60,-1),EOMONTH(M60,1),"YM" ) &amp;"か月")</f>
        <v>8年0か月</v>
      </c>
      <c r="T60" s="739"/>
      <c r="U60" s="739"/>
      <c r="V60" s="739"/>
      <c r="W60" s="739"/>
      <c r="X60" s="722" t="s">
        <v>18</v>
      </c>
      <c r="Y60" s="741"/>
      <c r="Z60" s="16"/>
    </row>
    <row r="61" spans="1:26" ht="17.399999999999999" customHeight="1">
      <c r="A61" s="16"/>
      <c r="B61" s="712"/>
      <c r="C61" s="713"/>
      <c r="D61" s="713"/>
      <c r="E61" s="713"/>
      <c r="F61" s="714"/>
      <c r="G61" s="720"/>
      <c r="H61" s="721"/>
      <c r="I61" s="721"/>
      <c r="J61" s="721"/>
      <c r="K61" s="721"/>
      <c r="L61" s="554"/>
      <c r="M61" s="721"/>
      <c r="N61" s="721"/>
      <c r="O61" s="721"/>
      <c r="P61" s="721"/>
      <c r="Q61" s="721"/>
      <c r="R61" s="554"/>
      <c r="S61" s="740"/>
      <c r="T61" s="740"/>
      <c r="U61" s="740"/>
      <c r="V61" s="740"/>
      <c r="W61" s="740"/>
      <c r="X61" s="554"/>
      <c r="Y61" s="742"/>
      <c r="Z61" s="16"/>
    </row>
    <row r="62" spans="1:26" ht="17.399999999999999" customHeight="1">
      <c r="A62" s="16"/>
      <c r="B62" s="712"/>
      <c r="C62" s="713"/>
      <c r="D62" s="713"/>
      <c r="E62" s="713"/>
      <c r="F62" s="714"/>
      <c r="G62" s="29"/>
      <c r="H62" s="743" t="s">
        <v>17</v>
      </c>
      <c r="I62" s="745" t="s">
        <v>260</v>
      </c>
      <c r="J62" s="745"/>
      <c r="K62" s="745"/>
      <c r="L62" s="745"/>
      <c r="M62" s="745"/>
      <c r="N62" s="745"/>
      <c r="O62" s="745"/>
      <c r="P62" s="745"/>
      <c r="Q62" s="745"/>
      <c r="R62" s="745"/>
      <c r="S62" s="745"/>
      <c r="T62" s="745"/>
      <c r="U62" s="745"/>
      <c r="V62" s="745"/>
      <c r="W62" s="745"/>
      <c r="X62" s="743" t="s">
        <v>18</v>
      </c>
      <c r="Y62" s="742"/>
      <c r="Z62" s="16"/>
    </row>
    <row r="63" spans="1:26" ht="17.399999999999999" customHeight="1">
      <c r="A63" s="16"/>
      <c r="B63" s="712"/>
      <c r="C63" s="713"/>
      <c r="D63" s="713"/>
      <c r="E63" s="713"/>
      <c r="F63" s="714"/>
      <c r="G63" s="154"/>
      <c r="H63" s="744"/>
      <c r="I63" s="746"/>
      <c r="J63" s="746"/>
      <c r="K63" s="746"/>
      <c r="L63" s="746"/>
      <c r="M63" s="746"/>
      <c r="N63" s="746"/>
      <c r="O63" s="746"/>
      <c r="P63" s="746"/>
      <c r="Q63" s="746"/>
      <c r="R63" s="746"/>
      <c r="S63" s="746"/>
      <c r="T63" s="746"/>
      <c r="U63" s="746"/>
      <c r="V63" s="746"/>
      <c r="W63" s="746"/>
      <c r="X63" s="744"/>
      <c r="Y63" s="747"/>
      <c r="Z63" s="16"/>
    </row>
    <row r="64" spans="1:26" ht="17.399999999999999" customHeight="1">
      <c r="A64" s="16"/>
      <c r="B64" s="712"/>
      <c r="C64" s="713"/>
      <c r="D64" s="713"/>
      <c r="E64" s="713"/>
      <c r="F64" s="714"/>
      <c r="G64" s="720">
        <v>39539</v>
      </c>
      <c r="H64" s="721"/>
      <c r="I64" s="721"/>
      <c r="J64" s="721"/>
      <c r="K64" s="721"/>
      <c r="L64" s="554" t="s">
        <v>16</v>
      </c>
      <c r="M64" s="721">
        <v>41699</v>
      </c>
      <c r="N64" s="721"/>
      <c r="O64" s="721"/>
      <c r="P64" s="721"/>
      <c r="Q64" s="721"/>
      <c r="R64" s="554" t="s">
        <v>17</v>
      </c>
      <c r="S64" s="740" t="str">
        <f>IF(G64="","",DATEDIF(EOMONTH(G64,-1),EOMONTH(M64,1),"Y" ) &amp; "年" &amp;DATEDIF(EOMONTH(G64,-1),EOMONTH(M64,1),"YM" ) &amp;"か月")</f>
        <v>6年0か月</v>
      </c>
      <c r="T64" s="740"/>
      <c r="U64" s="740"/>
      <c r="V64" s="740"/>
      <c r="W64" s="740"/>
      <c r="X64" s="743" t="s">
        <v>18</v>
      </c>
      <c r="Y64" s="742"/>
      <c r="Z64" s="16"/>
    </row>
    <row r="65" spans="1:30" ht="17.399999999999999" customHeight="1">
      <c r="A65" s="16"/>
      <c r="B65" s="712"/>
      <c r="C65" s="713"/>
      <c r="D65" s="713"/>
      <c r="E65" s="713"/>
      <c r="F65" s="714"/>
      <c r="G65" s="720"/>
      <c r="H65" s="721"/>
      <c r="I65" s="721"/>
      <c r="J65" s="721"/>
      <c r="K65" s="721"/>
      <c r="L65" s="554"/>
      <c r="M65" s="721"/>
      <c r="N65" s="721"/>
      <c r="O65" s="721"/>
      <c r="P65" s="721"/>
      <c r="Q65" s="721"/>
      <c r="R65" s="554"/>
      <c r="S65" s="740"/>
      <c r="T65" s="740"/>
      <c r="U65" s="740"/>
      <c r="V65" s="740"/>
      <c r="W65" s="740"/>
      <c r="X65" s="743"/>
      <c r="Y65" s="742"/>
      <c r="Z65" s="16"/>
      <c r="AB65" s="756"/>
      <c r="AC65" s="756"/>
      <c r="AD65" s="756"/>
    </row>
    <row r="66" spans="1:30" ht="17.399999999999999" customHeight="1">
      <c r="A66" s="16"/>
      <c r="B66" s="712"/>
      <c r="C66" s="713"/>
      <c r="D66" s="713"/>
      <c r="E66" s="713"/>
      <c r="F66" s="714"/>
      <c r="G66" s="29"/>
      <c r="H66" s="743" t="s">
        <v>17</v>
      </c>
      <c r="I66" s="745" t="s">
        <v>353</v>
      </c>
      <c r="J66" s="745"/>
      <c r="K66" s="745"/>
      <c r="L66" s="745"/>
      <c r="M66" s="745"/>
      <c r="N66" s="745"/>
      <c r="O66" s="745"/>
      <c r="P66" s="745"/>
      <c r="Q66" s="745"/>
      <c r="R66" s="745"/>
      <c r="S66" s="745"/>
      <c r="T66" s="745"/>
      <c r="U66" s="745"/>
      <c r="V66" s="745"/>
      <c r="W66" s="745"/>
      <c r="X66" s="743" t="s">
        <v>18</v>
      </c>
      <c r="Y66" s="742"/>
      <c r="Z66" s="16"/>
    </row>
    <row r="67" spans="1:30" ht="17.399999999999999" customHeight="1">
      <c r="A67" s="16"/>
      <c r="B67" s="712"/>
      <c r="C67" s="713"/>
      <c r="D67" s="713"/>
      <c r="E67" s="713"/>
      <c r="F67" s="714"/>
      <c r="G67" s="154"/>
      <c r="H67" s="744"/>
      <c r="I67" s="757"/>
      <c r="J67" s="757"/>
      <c r="K67" s="757"/>
      <c r="L67" s="757"/>
      <c r="M67" s="757"/>
      <c r="N67" s="757"/>
      <c r="O67" s="757"/>
      <c r="P67" s="757"/>
      <c r="Q67" s="757"/>
      <c r="R67" s="757"/>
      <c r="S67" s="757"/>
      <c r="T67" s="757"/>
      <c r="U67" s="757"/>
      <c r="V67" s="757"/>
      <c r="W67" s="757"/>
      <c r="X67" s="744"/>
      <c r="Y67" s="747"/>
      <c r="Z67" s="16"/>
    </row>
    <row r="68" spans="1:30" ht="17.399999999999999" customHeight="1">
      <c r="A68" s="16"/>
      <c r="B68" s="712"/>
      <c r="C68" s="713"/>
      <c r="D68" s="713"/>
      <c r="E68" s="713"/>
      <c r="F68" s="714"/>
      <c r="G68" s="720">
        <v>41730</v>
      </c>
      <c r="H68" s="721"/>
      <c r="I68" s="721"/>
      <c r="J68" s="721"/>
      <c r="K68" s="721"/>
      <c r="L68" s="554" t="s">
        <v>16</v>
      </c>
      <c r="M68" s="721">
        <v>43891</v>
      </c>
      <c r="N68" s="721"/>
      <c r="O68" s="721"/>
      <c r="P68" s="721"/>
      <c r="Q68" s="721"/>
      <c r="R68" s="554" t="s">
        <v>17</v>
      </c>
      <c r="S68" s="740" t="str">
        <f>IF(G68="","",DATEDIF(EOMONTH(G68,-1),EOMONTH(M68,1),"Y" ) &amp; "年" &amp;DATEDIF(EOMONTH(G68,-1),EOMONTH(M68,1),"YM" ) &amp;"か月")</f>
        <v>6年0か月</v>
      </c>
      <c r="T68" s="740"/>
      <c r="U68" s="740"/>
      <c r="V68" s="740"/>
      <c r="W68" s="740"/>
      <c r="X68" s="743" t="s">
        <v>18</v>
      </c>
      <c r="Y68" s="742"/>
      <c r="Z68" s="16"/>
    </row>
    <row r="69" spans="1:30" ht="17.399999999999999" customHeight="1">
      <c r="A69" s="16"/>
      <c r="B69" s="712"/>
      <c r="C69" s="713"/>
      <c r="D69" s="713"/>
      <c r="E69" s="713"/>
      <c r="F69" s="714"/>
      <c r="G69" s="720"/>
      <c r="H69" s="721"/>
      <c r="I69" s="721"/>
      <c r="J69" s="721"/>
      <c r="K69" s="721"/>
      <c r="L69" s="554"/>
      <c r="M69" s="721"/>
      <c r="N69" s="721"/>
      <c r="O69" s="721"/>
      <c r="P69" s="721"/>
      <c r="Q69" s="721"/>
      <c r="R69" s="554"/>
      <c r="S69" s="740"/>
      <c r="T69" s="740"/>
      <c r="U69" s="740"/>
      <c r="V69" s="740"/>
      <c r="W69" s="740"/>
      <c r="X69" s="743"/>
      <c r="Y69" s="742"/>
      <c r="Z69" s="16"/>
    </row>
    <row r="70" spans="1:30" ht="17.399999999999999" customHeight="1">
      <c r="A70" s="16"/>
      <c r="B70" s="712"/>
      <c r="C70" s="713"/>
      <c r="D70" s="713"/>
      <c r="E70" s="713"/>
      <c r="F70" s="714"/>
      <c r="G70" s="29"/>
      <c r="H70" s="743" t="s">
        <v>17</v>
      </c>
      <c r="I70" s="745" t="s">
        <v>261</v>
      </c>
      <c r="J70" s="745"/>
      <c r="K70" s="745"/>
      <c r="L70" s="745"/>
      <c r="M70" s="745"/>
      <c r="N70" s="745"/>
      <c r="O70" s="745"/>
      <c r="P70" s="745"/>
      <c r="Q70" s="745"/>
      <c r="R70" s="745"/>
      <c r="S70" s="745"/>
      <c r="T70" s="745"/>
      <c r="U70" s="745"/>
      <c r="V70" s="745"/>
      <c r="W70" s="745"/>
      <c r="X70" s="743" t="s">
        <v>18</v>
      </c>
      <c r="Y70" s="742"/>
      <c r="Z70" s="16"/>
    </row>
    <row r="71" spans="1:30" ht="17.399999999999999" customHeight="1">
      <c r="A71" s="16"/>
      <c r="B71" s="712"/>
      <c r="C71" s="713"/>
      <c r="D71" s="713"/>
      <c r="E71" s="713"/>
      <c r="F71" s="714"/>
      <c r="G71" s="154"/>
      <c r="H71" s="744"/>
      <c r="I71" s="746"/>
      <c r="J71" s="746"/>
      <c r="K71" s="746"/>
      <c r="L71" s="746"/>
      <c r="M71" s="746"/>
      <c r="N71" s="746"/>
      <c r="O71" s="746"/>
      <c r="P71" s="746"/>
      <c r="Q71" s="746"/>
      <c r="R71" s="746"/>
      <c r="S71" s="746"/>
      <c r="T71" s="746"/>
      <c r="U71" s="746"/>
      <c r="V71" s="746"/>
      <c r="W71" s="746"/>
      <c r="X71" s="744"/>
      <c r="Y71" s="747"/>
      <c r="Z71" s="16"/>
    </row>
    <row r="72" spans="1:30" ht="17.399999999999999" customHeight="1">
      <c r="A72" s="16"/>
      <c r="B72" s="712"/>
      <c r="C72" s="713"/>
      <c r="D72" s="713"/>
      <c r="E72" s="713"/>
      <c r="F72" s="714"/>
      <c r="G72" s="720">
        <v>43922</v>
      </c>
      <c r="H72" s="721"/>
      <c r="I72" s="721"/>
      <c r="J72" s="721"/>
      <c r="K72" s="721"/>
      <c r="L72" s="554" t="s">
        <v>16</v>
      </c>
      <c r="M72" s="721">
        <v>46143</v>
      </c>
      <c r="N72" s="721"/>
      <c r="O72" s="721"/>
      <c r="P72" s="721"/>
      <c r="Q72" s="721"/>
      <c r="R72" s="554" t="s">
        <v>17</v>
      </c>
      <c r="S72" s="740" t="str">
        <f>IF(G72="","",DATEDIF(EOMONTH(G72,-1),EOMONTH(M72,1),"Y" ) &amp; "年" &amp;DATEDIF(EOMONTH(G72,-1),EOMONTH(M72,1),"YM" ) &amp;"か月")</f>
        <v>6年2か月</v>
      </c>
      <c r="T72" s="740"/>
      <c r="U72" s="740"/>
      <c r="V72" s="740"/>
      <c r="W72" s="740"/>
      <c r="X72" s="743" t="s">
        <v>18</v>
      </c>
      <c r="Y72" s="742"/>
      <c r="Z72" s="16"/>
    </row>
    <row r="73" spans="1:30" ht="17.399999999999999" customHeight="1">
      <c r="A73" s="16"/>
      <c r="B73" s="712"/>
      <c r="C73" s="713"/>
      <c r="D73" s="713"/>
      <c r="E73" s="713"/>
      <c r="F73" s="714"/>
      <c r="G73" s="720"/>
      <c r="H73" s="721"/>
      <c r="I73" s="721"/>
      <c r="J73" s="721"/>
      <c r="K73" s="721"/>
      <c r="L73" s="554"/>
      <c r="M73" s="721"/>
      <c r="N73" s="721"/>
      <c r="O73" s="721"/>
      <c r="P73" s="721"/>
      <c r="Q73" s="721"/>
      <c r="R73" s="554"/>
      <c r="S73" s="740"/>
      <c r="T73" s="740"/>
      <c r="U73" s="740"/>
      <c r="V73" s="740"/>
      <c r="W73" s="740"/>
      <c r="X73" s="743"/>
      <c r="Y73" s="742"/>
      <c r="Z73" s="16"/>
    </row>
    <row r="74" spans="1:30" ht="17.399999999999999" customHeight="1">
      <c r="A74" s="16"/>
      <c r="B74" s="712"/>
      <c r="C74" s="713"/>
      <c r="D74" s="713"/>
      <c r="E74" s="713"/>
      <c r="F74" s="714"/>
      <c r="G74" s="29"/>
      <c r="H74" s="743" t="s">
        <v>17</v>
      </c>
      <c r="I74" s="745" t="s">
        <v>258</v>
      </c>
      <c r="J74" s="745"/>
      <c r="K74" s="745"/>
      <c r="L74" s="745"/>
      <c r="M74" s="745"/>
      <c r="N74" s="745"/>
      <c r="O74" s="745"/>
      <c r="P74" s="745"/>
      <c r="Q74" s="745"/>
      <c r="R74" s="745"/>
      <c r="S74" s="745"/>
      <c r="T74" s="745"/>
      <c r="U74" s="745"/>
      <c r="V74" s="745"/>
      <c r="W74" s="745"/>
      <c r="X74" s="743" t="s">
        <v>18</v>
      </c>
      <c r="Y74" s="742"/>
      <c r="Z74" s="16"/>
    </row>
    <row r="75" spans="1:30" ht="17.399999999999999" customHeight="1">
      <c r="A75" s="16"/>
      <c r="B75" s="715"/>
      <c r="C75" s="716"/>
      <c r="D75" s="716"/>
      <c r="E75" s="716"/>
      <c r="F75" s="717"/>
      <c r="G75" s="30"/>
      <c r="H75" s="678"/>
      <c r="I75" s="757"/>
      <c r="J75" s="757"/>
      <c r="K75" s="757"/>
      <c r="L75" s="757"/>
      <c r="M75" s="757"/>
      <c r="N75" s="757"/>
      <c r="O75" s="757"/>
      <c r="P75" s="757"/>
      <c r="Q75" s="757"/>
      <c r="R75" s="757"/>
      <c r="S75" s="757"/>
      <c r="T75" s="757"/>
      <c r="U75" s="757"/>
      <c r="V75" s="757"/>
      <c r="W75" s="757"/>
      <c r="X75" s="678"/>
      <c r="Y75" s="679"/>
      <c r="Z75" s="16"/>
    </row>
    <row r="76" spans="1:30" ht="15" customHeight="1">
      <c r="A76" s="16"/>
      <c r="B76" s="698" t="s">
        <v>243</v>
      </c>
      <c r="C76" s="608"/>
      <c r="D76" s="608"/>
      <c r="E76" s="608"/>
      <c r="F76" s="609"/>
      <c r="G76" s="720">
        <v>41730</v>
      </c>
      <c r="H76" s="721"/>
      <c r="I76" s="721"/>
      <c r="J76" s="721"/>
      <c r="K76" s="721"/>
      <c r="L76" s="554" t="s">
        <v>16</v>
      </c>
      <c r="M76" s="721">
        <v>43160</v>
      </c>
      <c r="N76" s="721"/>
      <c r="O76" s="721"/>
      <c r="P76" s="721"/>
      <c r="Q76" s="721"/>
      <c r="R76" s="554" t="s">
        <v>17</v>
      </c>
      <c r="S76" s="740" t="str">
        <f>IF(G76="","",DATEDIF(EOMONTH(G76,-1),EOMONTH(M76,1),"Y" ) &amp; "年" &amp;DATEDIF(EOMONTH(G76,-1),EOMONTH(M76,1),"YM" ) &amp;"か月")</f>
        <v>4年0か月</v>
      </c>
      <c r="T76" s="740"/>
      <c r="U76" s="740"/>
      <c r="V76" s="740"/>
      <c r="W76" s="740"/>
      <c r="X76" s="743" t="s">
        <v>18</v>
      </c>
      <c r="Y76" s="742"/>
      <c r="Z76" s="16"/>
    </row>
    <row r="77" spans="1:30" ht="15" customHeight="1">
      <c r="A77" s="16"/>
      <c r="B77" s="569"/>
      <c r="C77" s="570"/>
      <c r="D77" s="570"/>
      <c r="E77" s="570"/>
      <c r="F77" s="571"/>
      <c r="G77" s="720"/>
      <c r="H77" s="721"/>
      <c r="I77" s="721"/>
      <c r="J77" s="721"/>
      <c r="K77" s="721"/>
      <c r="L77" s="554"/>
      <c r="M77" s="721"/>
      <c r="N77" s="721"/>
      <c r="O77" s="721"/>
      <c r="P77" s="721"/>
      <c r="Q77" s="721"/>
      <c r="R77" s="554"/>
      <c r="S77" s="740"/>
      <c r="T77" s="740"/>
      <c r="U77" s="740"/>
      <c r="V77" s="740"/>
      <c r="W77" s="740"/>
      <c r="X77" s="743"/>
      <c r="Y77" s="742"/>
      <c r="Z77" s="16"/>
    </row>
    <row r="78" spans="1:30" ht="15" customHeight="1">
      <c r="A78" s="16"/>
      <c r="B78" s="569"/>
      <c r="C78" s="570"/>
      <c r="D78" s="570"/>
      <c r="E78" s="570"/>
      <c r="F78" s="571"/>
      <c r="G78" s="29"/>
      <c r="H78" s="743" t="s">
        <v>17</v>
      </c>
      <c r="I78" s="745" t="s">
        <v>354</v>
      </c>
      <c r="J78" s="745"/>
      <c r="K78" s="745"/>
      <c r="L78" s="745"/>
      <c r="M78" s="745"/>
      <c r="N78" s="745"/>
      <c r="O78" s="745"/>
      <c r="P78" s="745"/>
      <c r="Q78" s="745"/>
      <c r="R78" s="745"/>
      <c r="S78" s="745"/>
      <c r="T78" s="745"/>
      <c r="U78" s="745"/>
      <c r="V78" s="745"/>
      <c r="W78" s="745"/>
      <c r="X78" s="743" t="s">
        <v>18</v>
      </c>
      <c r="Y78" s="742"/>
      <c r="Z78" s="16"/>
    </row>
    <row r="79" spans="1:30" ht="15" customHeight="1">
      <c r="A79" s="16"/>
      <c r="B79" s="569"/>
      <c r="C79" s="570"/>
      <c r="D79" s="570"/>
      <c r="E79" s="570"/>
      <c r="F79" s="571"/>
      <c r="G79" s="154"/>
      <c r="H79" s="744"/>
      <c r="I79" s="746"/>
      <c r="J79" s="746"/>
      <c r="K79" s="746"/>
      <c r="L79" s="746"/>
      <c r="M79" s="746"/>
      <c r="N79" s="746"/>
      <c r="O79" s="746"/>
      <c r="P79" s="746"/>
      <c r="Q79" s="746"/>
      <c r="R79" s="746"/>
      <c r="S79" s="746"/>
      <c r="T79" s="746"/>
      <c r="U79" s="746"/>
      <c r="V79" s="746"/>
      <c r="W79" s="746"/>
      <c r="X79" s="744"/>
      <c r="Y79" s="747"/>
      <c r="Z79" s="16"/>
    </row>
    <row r="80" spans="1:30" ht="15" customHeight="1">
      <c r="A80" s="16"/>
      <c r="B80" s="569"/>
      <c r="C80" s="570"/>
      <c r="D80" s="570"/>
      <c r="E80" s="570"/>
      <c r="F80" s="571"/>
      <c r="G80" s="758"/>
      <c r="H80" s="759"/>
      <c r="I80" s="759"/>
      <c r="J80" s="759"/>
      <c r="K80" s="759"/>
      <c r="L80" s="554" t="s">
        <v>16</v>
      </c>
      <c r="M80" s="759"/>
      <c r="N80" s="759"/>
      <c r="O80" s="759"/>
      <c r="P80" s="759"/>
      <c r="Q80" s="759"/>
      <c r="R80" s="554" t="s">
        <v>17</v>
      </c>
      <c r="S80" s="760" t="str">
        <f>IF(G80="","",DATEDIF(EOMONTH(G80,-1),EOMONTH(M80,1),"Y" ) &amp; "年" &amp;DATEDIF(EOMONTH(G80,-1),EOMONTH(M80,1),"YM" ) &amp;"か月")</f>
        <v/>
      </c>
      <c r="T80" s="760"/>
      <c r="U80" s="760"/>
      <c r="V80" s="760"/>
      <c r="W80" s="760"/>
      <c r="X80" s="743" t="s">
        <v>18</v>
      </c>
      <c r="Y80" s="742"/>
      <c r="Z80" s="32"/>
    </row>
    <row r="81" spans="1:26" ht="15" customHeight="1">
      <c r="A81" s="16"/>
      <c r="B81" s="569"/>
      <c r="C81" s="570"/>
      <c r="D81" s="570"/>
      <c r="E81" s="570"/>
      <c r="F81" s="571"/>
      <c r="G81" s="758"/>
      <c r="H81" s="759"/>
      <c r="I81" s="759"/>
      <c r="J81" s="759"/>
      <c r="K81" s="759"/>
      <c r="L81" s="554"/>
      <c r="M81" s="759"/>
      <c r="N81" s="759"/>
      <c r="O81" s="759"/>
      <c r="P81" s="759"/>
      <c r="Q81" s="759"/>
      <c r="R81" s="554"/>
      <c r="S81" s="760"/>
      <c r="T81" s="760"/>
      <c r="U81" s="760"/>
      <c r="V81" s="760"/>
      <c r="W81" s="760"/>
      <c r="X81" s="743"/>
      <c r="Y81" s="742"/>
      <c r="Z81" s="16"/>
    </row>
    <row r="82" spans="1:26" ht="7.95" customHeight="1">
      <c r="A82" s="16"/>
      <c r="B82" s="569"/>
      <c r="C82" s="570"/>
      <c r="D82" s="570"/>
      <c r="E82" s="570"/>
      <c r="F82" s="571"/>
      <c r="G82" s="29"/>
      <c r="H82" s="743" t="s">
        <v>17</v>
      </c>
      <c r="I82" s="745"/>
      <c r="J82" s="745"/>
      <c r="K82" s="745"/>
      <c r="L82" s="745"/>
      <c r="M82" s="745"/>
      <c r="N82" s="745"/>
      <c r="O82" s="745"/>
      <c r="P82" s="745"/>
      <c r="Q82" s="745"/>
      <c r="R82" s="745"/>
      <c r="S82" s="745"/>
      <c r="T82" s="745"/>
      <c r="U82" s="745"/>
      <c r="V82" s="745"/>
      <c r="W82" s="745"/>
      <c r="X82" s="743" t="s">
        <v>18</v>
      </c>
      <c r="Y82" s="742"/>
      <c r="Z82" s="16"/>
    </row>
    <row r="83" spans="1:26" ht="10.199999999999999" customHeight="1">
      <c r="A83" s="16"/>
      <c r="B83" s="572"/>
      <c r="C83" s="573"/>
      <c r="D83" s="573"/>
      <c r="E83" s="573"/>
      <c r="F83" s="574"/>
      <c r="G83" s="30"/>
      <c r="H83" s="678"/>
      <c r="I83" s="757"/>
      <c r="J83" s="757"/>
      <c r="K83" s="757"/>
      <c r="L83" s="757"/>
      <c r="M83" s="757"/>
      <c r="N83" s="757"/>
      <c r="O83" s="757"/>
      <c r="P83" s="757"/>
      <c r="Q83" s="757"/>
      <c r="R83" s="757"/>
      <c r="S83" s="757"/>
      <c r="T83" s="757"/>
      <c r="U83" s="757"/>
      <c r="V83" s="757"/>
      <c r="W83" s="757"/>
      <c r="X83" s="678"/>
      <c r="Y83" s="679"/>
      <c r="Z83" s="16"/>
    </row>
    <row r="84" spans="1:26" ht="15" customHeight="1">
      <c r="A84" s="16"/>
      <c r="B84" s="607" t="s">
        <v>244</v>
      </c>
      <c r="C84" s="608"/>
      <c r="D84" s="608"/>
      <c r="E84" s="608"/>
      <c r="F84" s="609"/>
      <c r="G84" s="770" t="s">
        <v>17</v>
      </c>
      <c r="H84" s="785">
        <v>4</v>
      </c>
      <c r="I84" s="770" t="s">
        <v>2</v>
      </c>
      <c r="J84" s="785">
        <v>0</v>
      </c>
      <c r="K84" s="770" t="s">
        <v>19</v>
      </c>
      <c r="L84" s="770"/>
      <c r="M84" s="770" t="s">
        <v>18</v>
      </c>
      <c r="N84" s="771">
        <v>46143</v>
      </c>
      <c r="O84" s="771"/>
      <c r="P84" s="771"/>
      <c r="Q84" s="771"/>
      <c r="R84" s="771"/>
      <c r="S84" s="771"/>
      <c r="T84" s="771"/>
      <c r="U84" s="771"/>
      <c r="V84" s="771"/>
      <c r="W84" s="771"/>
      <c r="X84" s="771"/>
      <c r="Y84" s="772"/>
      <c r="Z84" s="16"/>
    </row>
    <row r="85" spans="1:26" ht="15" customHeight="1">
      <c r="A85" s="16"/>
      <c r="B85" s="572"/>
      <c r="C85" s="573"/>
      <c r="D85" s="573"/>
      <c r="E85" s="573"/>
      <c r="F85" s="574"/>
      <c r="G85" s="678"/>
      <c r="H85" s="786"/>
      <c r="I85" s="678"/>
      <c r="J85" s="786"/>
      <c r="K85" s="678"/>
      <c r="L85" s="678"/>
      <c r="M85" s="678"/>
      <c r="N85" s="773"/>
      <c r="O85" s="773"/>
      <c r="P85" s="773"/>
      <c r="Q85" s="773"/>
      <c r="R85" s="773"/>
      <c r="S85" s="773"/>
      <c r="T85" s="773"/>
      <c r="U85" s="773"/>
      <c r="V85" s="773"/>
      <c r="W85" s="773"/>
      <c r="X85" s="773"/>
      <c r="Y85" s="774"/>
      <c r="Z85" s="16"/>
    </row>
    <row r="86" spans="1:26">
      <c r="A86" s="16"/>
      <c r="B86" s="775" t="s">
        <v>349</v>
      </c>
      <c r="C86" s="570"/>
      <c r="D86" s="570"/>
      <c r="E86" s="570"/>
      <c r="F86" s="571"/>
      <c r="G86" s="776" t="s">
        <v>347</v>
      </c>
      <c r="H86" s="777"/>
      <c r="I86" s="777"/>
      <c r="J86" s="777"/>
      <c r="K86" s="777"/>
      <c r="L86" s="777"/>
      <c r="M86" s="777"/>
      <c r="N86" s="777"/>
      <c r="O86" s="777"/>
      <c r="P86" s="777"/>
      <c r="Q86" s="777"/>
      <c r="R86" s="780" t="s">
        <v>348</v>
      </c>
      <c r="S86" s="780"/>
      <c r="T86" s="780"/>
      <c r="U86" s="780"/>
      <c r="V86" s="16"/>
      <c r="W86" s="16"/>
      <c r="X86" s="16"/>
      <c r="Y86" s="31"/>
      <c r="Z86" s="16"/>
    </row>
    <row r="87" spans="1:26">
      <c r="A87" s="16"/>
      <c r="B87" s="569"/>
      <c r="C87" s="570"/>
      <c r="D87" s="570"/>
      <c r="E87" s="570"/>
      <c r="F87" s="571"/>
      <c r="G87" s="778"/>
      <c r="H87" s="779"/>
      <c r="I87" s="779"/>
      <c r="J87" s="779"/>
      <c r="K87" s="779"/>
      <c r="L87" s="779"/>
      <c r="M87" s="779"/>
      <c r="N87" s="779"/>
      <c r="O87" s="779"/>
      <c r="P87" s="779"/>
      <c r="Q87" s="779"/>
      <c r="R87" s="781"/>
      <c r="S87" s="781"/>
      <c r="T87" s="781"/>
      <c r="U87" s="781"/>
      <c r="V87" s="16"/>
      <c r="W87" s="16"/>
      <c r="X87" s="16"/>
      <c r="Y87" s="31"/>
      <c r="Z87" s="16"/>
    </row>
    <row r="88" spans="1:26">
      <c r="A88" s="16"/>
      <c r="B88" s="569"/>
      <c r="C88" s="570"/>
      <c r="D88" s="570"/>
      <c r="E88" s="570"/>
      <c r="F88" s="571"/>
      <c r="G88" s="16" t="s">
        <v>350</v>
      </c>
      <c r="H88" s="16"/>
      <c r="I88" s="16"/>
      <c r="J88" s="16"/>
      <c r="K88" s="16"/>
      <c r="L88" s="16"/>
      <c r="M88" s="16"/>
      <c r="N88" s="16"/>
      <c r="O88" s="16"/>
      <c r="P88" s="16"/>
      <c r="Q88" s="16"/>
      <c r="R88" s="16"/>
      <c r="S88" s="16"/>
      <c r="T88" s="16"/>
      <c r="U88" s="16"/>
      <c r="V88" s="16"/>
      <c r="W88" s="16"/>
      <c r="X88" s="16"/>
      <c r="Y88" s="31"/>
      <c r="Z88" s="16"/>
    </row>
    <row r="89" spans="1:26">
      <c r="A89" s="16"/>
      <c r="B89" s="569"/>
      <c r="C89" s="570"/>
      <c r="D89" s="570"/>
      <c r="E89" s="570"/>
      <c r="F89" s="571"/>
      <c r="G89" s="782" t="s">
        <v>355</v>
      </c>
      <c r="H89" s="783"/>
      <c r="I89" s="783"/>
      <c r="J89" s="783"/>
      <c r="K89" s="783"/>
      <c r="L89" s="783"/>
      <c r="M89" s="783"/>
      <c r="N89" s="783"/>
      <c r="O89" s="783"/>
      <c r="P89" s="783"/>
      <c r="Q89" s="783"/>
      <c r="R89" s="783"/>
      <c r="S89" s="783"/>
      <c r="T89" s="783"/>
      <c r="U89" s="783"/>
      <c r="V89" s="783"/>
      <c r="W89" s="783"/>
      <c r="X89" s="783"/>
      <c r="Y89" s="784"/>
      <c r="Z89" s="16"/>
    </row>
    <row r="90" spans="1:26">
      <c r="A90" s="16"/>
      <c r="B90" s="569"/>
      <c r="C90" s="570"/>
      <c r="D90" s="570"/>
      <c r="E90" s="570"/>
      <c r="F90" s="571"/>
      <c r="G90" s="782"/>
      <c r="H90" s="783"/>
      <c r="I90" s="783"/>
      <c r="J90" s="783"/>
      <c r="K90" s="783"/>
      <c r="L90" s="783"/>
      <c r="M90" s="783"/>
      <c r="N90" s="783"/>
      <c r="O90" s="783"/>
      <c r="P90" s="783"/>
      <c r="Q90" s="783"/>
      <c r="R90" s="783"/>
      <c r="S90" s="783"/>
      <c r="T90" s="783"/>
      <c r="U90" s="783"/>
      <c r="V90" s="783"/>
      <c r="W90" s="783"/>
      <c r="X90" s="783"/>
      <c r="Y90" s="784"/>
      <c r="Z90" s="16"/>
    </row>
    <row r="91" spans="1:26" ht="19.95" customHeight="1">
      <c r="A91" s="113"/>
      <c r="B91" s="761" t="s">
        <v>352</v>
      </c>
      <c r="C91" s="762"/>
      <c r="D91" s="762"/>
      <c r="E91" s="762"/>
      <c r="F91" s="762"/>
      <c r="G91" s="762"/>
      <c r="H91" s="762"/>
      <c r="I91" s="762"/>
      <c r="J91" s="762"/>
      <c r="K91" s="762"/>
      <c r="L91" s="762"/>
      <c r="M91" s="762"/>
      <c r="N91" s="762"/>
      <c r="O91" s="762"/>
      <c r="P91" s="762"/>
      <c r="Q91" s="762"/>
      <c r="R91" s="762"/>
      <c r="S91" s="762"/>
      <c r="T91" s="762"/>
      <c r="U91" s="762"/>
      <c r="V91" s="762"/>
      <c r="W91" s="762"/>
      <c r="X91" s="762"/>
      <c r="Y91" s="763"/>
      <c r="Z91" s="95"/>
    </row>
    <row r="92" spans="1:26" ht="19.95" customHeight="1">
      <c r="A92" s="114"/>
      <c r="B92" s="764"/>
      <c r="C92" s="765"/>
      <c r="D92" s="765"/>
      <c r="E92" s="765"/>
      <c r="F92" s="765"/>
      <c r="G92" s="765"/>
      <c r="H92" s="765"/>
      <c r="I92" s="765"/>
      <c r="J92" s="765"/>
      <c r="K92" s="765"/>
      <c r="L92" s="765"/>
      <c r="M92" s="765"/>
      <c r="N92" s="765"/>
      <c r="O92" s="765"/>
      <c r="P92" s="765"/>
      <c r="Q92" s="765"/>
      <c r="R92" s="765"/>
      <c r="S92" s="765"/>
      <c r="T92" s="765"/>
      <c r="U92" s="765"/>
      <c r="V92" s="765"/>
      <c r="W92" s="765"/>
      <c r="X92" s="765"/>
      <c r="Y92" s="766"/>
      <c r="Z92" s="95"/>
    </row>
    <row r="93" spans="1:26" ht="19.95" customHeight="1">
      <c r="A93" s="114"/>
      <c r="B93" s="764"/>
      <c r="C93" s="765"/>
      <c r="D93" s="765"/>
      <c r="E93" s="765"/>
      <c r="F93" s="765"/>
      <c r="G93" s="765"/>
      <c r="H93" s="765"/>
      <c r="I93" s="765"/>
      <c r="J93" s="765"/>
      <c r="K93" s="765"/>
      <c r="L93" s="765"/>
      <c r="M93" s="765"/>
      <c r="N93" s="765"/>
      <c r="O93" s="765"/>
      <c r="P93" s="765"/>
      <c r="Q93" s="765"/>
      <c r="R93" s="765"/>
      <c r="S93" s="765"/>
      <c r="T93" s="765"/>
      <c r="U93" s="765"/>
      <c r="V93" s="765"/>
      <c r="W93" s="765"/>
      <c r="X93" s="765"/>
      <c r="Y93" s="766"/>
      <c r="Z93" s="95"/>
    </row>
    <row r="94" spans="1:26" ht="19.95" customHeight="1">
      <c r="A94" s="114"/>
      <c r="B94" s="764"/>
      <c r="C94" s="765"/>
      <c r="D94" s="765"/>
      <c r="E94" s="765"/>
      <c r="F94" s="765"/>
      <c r="G94" s="765"/>
      <c r="H94" s="765"/>
      <c r="I94" s="765"/>
      <c r="J94" s="765"/>
      <c r="K94" s="765"/>
      <c r="L94" s="765"/>
      <c r="M94" s="765"/>
      <c r="N94" s="765"/>
      <c r="O94" s="765"/>
      <c r="P94" s="765"/>
      <c r="Q94" s="765"/>
      <c r="R94" s="765"/>
      <c r="S94" s="765"/>
      <c r="T94" s="765"/>
      <c r="U94" s="765"/>
      <c r="V94" s="765"/>
      <c r="W94" s="765"/>
      <c r="X94" s="765"/>
      <c r="Y94" s="766"/>
      <c r="Z94" s="95"/>
    </row>
    <row r="95" spans="1:26" ht="19.95" customHeight="1">
      <c r="A95" s="114"/>
      <c r="B95" s="764"/>
      <c r="C95" s="765"/>
      <c r="D95" s="765"/>
      <c r="E95" s="765"/>
      <c r="F95" s="765"/>
      <c r="G95" s="765"/>
      <c r="H95" s="765"/>
      <c r="I95" s="765"/>
      <c r="J95" s="765"/>
      <c r="K95" s="765"/>
      <c r="L95" s="765"/>
      <c r="M95" s="765"/>
      <c r="N95" s="765"/>
      <c r="O95" s="765"/>
      <c r="P95" s="765"/>
      <c r="Q95" s="765"/>
      <c r="R95" s="765"/>
      <c r="S95" s="765"/>
      <c r="T95" s="765"/>
      <c r="U95" s="765"/>
      <c r="V95" s="765"/>
      <c r="W95" s="765"/>
      <c r="X95" s="765"/>
      <c r="Y95" s="766"/>
      <c r="Z95" s="95"/>
    </row>
    <row r="96" spans="1:26" ht="19.95" customHeight="1">
      <c r="A96" s="114"/>
      <c r="B96" s="764"/>
      <c r="C96" s="765"/>
      <c r="D96" s="765"/>
      <c r="E96" s="765"/>
      <c r="F96" s="765"/>
      <c r="G96" s="765"/>
      <c r="H96" s="765"/>
      <c r="I96" s="765"/>
      <c r="J96" s="765"/>
      <c r="K96" s="765"/>
      <c r="L96" s="765"/>
      <c r="M96" s="765"/>
      <c r="N96" s="765"/>
      <c r="O96" s="765"/>
      <c r="P96" s="765"/>
      <c r="Q96" s="765"/>
      <c r="R96" s="765"/>
      <c r="S96" s="765"/>
      <c r="T96" s="765"/>
      <c r="U96" s="765"/>
      <c r="V96" s="765"/>
      <c r="W96" s="765"/>
      <c r="X96" s="765"/>
      <c r="Y96" s="766"/>
      <c r="Z96" s="95"/>
    </row>
    <row r="97" spans="1:26" ht="19.95" customHeight="1">
      <c r="A97" s="114"/>
      <c r="B97" s="764"/>
      <c r="C97" s="765"/>
      <c r="D97" s="765"/>
      <c r="E97" s="765"/>
      <c r="F97" s="765"/>
      <c r="G97" s="765"/>
      <c r="H97" s="765"/>
      <c r="I97" s="765"/>
      <c r="J97" s="765"/>
      <c r="K97" s="765"/>
      <c r="L97" s="765"/>
      <c r="M97" s="765"/>
      <c r="N97" s="765"/>
      <c r="O97" s="765"/>
      <c r="P97" s="765"/>
      <c r="Q97" s="765"/>
      <c r="R97" s="765"/>
      <c r="S97" s="765"/>
      <c r="T97" s="765"/>
      <c r="U97" s="765"/>
      <c r="V97" s="765"/>
      <c r="W97" s="765"/>
      <c r="X97" s="765"/>
      <c r="Y97" s="766"/>
      <c r="Z97" s="95"/>
    </row>
    <row r="98" spans="1:26" ht="19.95" customHeight="1">
      <c r="A98" s="114"/>
      <c r="B98" s="764"/>
      <c r="C98" s="765"/>
      <c r="D98" s="765"/>
      <c r="E98" s="765"/>
      <c r="F98" s="765"/>
      <c r="G98" s="765"/>
      <c r="H98" s="765"/>
      <c r="I98" s="765"/>
      <c r="J98" s="765"/>
      <c r="K98" s="765"/>
      <c r="L98" s="765"/>
      <c r="M98" s="765"/>
      <c r="N98" s="765"/>
      <c r="O98" s="765"/>
      <c r="P98" s="765"/>
      <c r="Q98" s="765"/>
      <c r="R98" s="765"/>
      <c r="S98" s="765"/>
      <c r="T98" s="765"/>
      <c r="U98" s="765"/>
      <c r="V98" s="765"/>
      <c r="W98" s="765"/>
      <c r="X98" s="765"/>
      <c r="Y98" s="766"/>
      <c r="Z98" s="95"/>
    </row>
    <row r="99" spans="1:26" ht="19.95" customHeight="1">
      <c r="A99" s="114"/>
      <c r="B99" s="764"/>
      <c r="C99" s="765"/>
      <c r="D99" s="765"/>
      <c r="E99" s="765"/>
      <c r="F99" s="765"/>
      <c r="G99" s="765"/>
      <c r="H99" s="765"/>
      <c r="I99" s="765"/>
      <c r="J99" s="765"/>
      <c r="K99" s="765"/>
      <c r="L99" s="765"/>
      <c r="M99" s="765"/>
      <c r="N99" s="765"/>
      <c r="O99" s="765"/>
      <c r="P99" s="765"/>
      <c r="Q99" s="765"/>
      <c r="R99" s="765"/>
      <c r="S99" s="765"/>
      <c r="T99" s="765"/>
      <c r="U99" s="765"/>
      <c r="V99" s="765"/>
      <c r="W99" s="765"/>
      <c r="X99" s="765"/>
      <c r="Y99" s="766"/>
      <c r="Z99" s="95"/>
    </row>
    <row r="100" spans="1:26" ht="19.95" customHeight="1">
      <c r="A100" s="114"/>
      <c r="B100" s="764"/>
      <c r="C100" s="765"/>
      <c r="D100" s="765"/>
      <c r="E100" s="765"/>
      <c r="F100" s="765"/>
      <c r="G100" s="765"/>
      <c r="H100" s="765"/>
      <c r="I100" s="765"/>
      <c r="J100" s="765"/>
      <c r="K100" s="765"/>
      <c r="L100" s="765"/>
      <c r="M100" s="765"/>
      <c r="N100" s="765"/>
      <c r="O100" s="765"/>
      <c r="P100" s="765"/>
      <c r="Q100" s="765"/>
      <c r="R100" s="765"/>
      <c r="S100" s="765"/>
      <c r="T100" s="765"/>
      <c r="U100" s="765"/>
      <c r="V100" s="765"/>
      <c r="W100" s="765"/>
      <c r="X100" s="765"/>
      <c r="Y100" s="766"/>
      <c r="Z100" s="95"/>
    </row>
    <row r="101" spans="1:26" ht="19.95" customHeight="1">
      <c r="A101" s="114"/>
      <c r="B101" s="764"/>
      <c r="C101" s="765"/>
      <c r="D101" s="765"/>
      <c r="E101" s="765"/>
      <c r="F101" s="765"/>
      <c r="G101" s="765"/>
      <c r="H101" s="765"/>
      <c r="I101" s="765"/>
      <c r="J101" s="765"/>
      <c r="K101" s="765"/>
      <c r="L101" s="765"/>
      <c r="M101" s="765"/>
      <c r="N101" s="765"/>
      <c r="O101" s="765"/>
      <c r="P101" s="765"/>
      <c r="Q101" s="765"/>
      <c r="R101" s="765"/>
      <c r="S101" s="765"/>
      <c r="T101" s="765"/>
      <c r="U101" s="765"/>
      <c r="V101" s="765"/>
      <c r="W101" s="765"/>
      <c r="X101" s="765"/>
      <c r="Y101" s="766"/>
      <c r="Z101" s="95"/>
    </row>
    <row r="102" spans="1:26" ht="19.95" customHeight="1">
      <c r="A102" s="114"/>
      <c r="B102" s="764"/>
      <c r="C102" s="765"/>
      <c r="D102" s="765"/>
      <c r="E102" s="765"/>
      <c r="F102" s="765"/>
      <c r="G102" s="765"/>
      <c r="H102" s="765"/>
      <c r="I102" s="765"/>
      <c r="J102" s="765"/>
      <c r="K102" s="765"/>
      <c r="L102" s="765"/>
      <c r="M102" s="765"/>
      <c r="N102" s="765"/>
      <c r="O102" s="765"/>
      <c r="P102" s="765"/>
      <c r="Q102" s="765"/>
      <c r="R102" s="765"/>
      <c r="S102" s="765"/>
      <c r="T102" s="765"/>
      <c r="U102" s="765"/>
      <c r="V102" s="765"/>
      <c r="W102" s="765"/>
      <c r="X102" s="765"/>
      <c r="Y102" s="766"/>
      <c r="Z102" s="95"/>
    </row>
    <row r="103" spans="1:26" ht="46.2" customHeight="1">
      <c r="A103" s="114"/>
      <c r="B103" s="767"/>
      <c r="C103" s="768"/>
      <c r="D103" s="768"/>
      <c r="E103" s="768"/>
      <c r="F103" s="768"/>
      <c r="G103" s="768"/>
      <c r="H103" s="768"/>
      <c r="I103" s="768"/>
      <c r="J103" s="768"/>
      <c r="K103" s="768"/>
      <c r="L103" s="768"/>
      <c r="M103" s="768"/>
      <c r="N103" s="768"/>
      <c r="O103" s="768"/>
      <c r="P103" s="768"/>
      <c r="Q103" s="768"/>
      <c r="R103" s="768"/>
      <c r="S103" s="768"/>
      <c r="T103" s="768"/>
      <c r="U103" s="768"/>
      <c r="V103" s="768"/>
      <c r="W103" s="768"/>
      <c r="X103" s="768"/>
      <c r="Y103" s="769"/>
      <c r="Z103" s="95"/>
    </row>
    <row r="104" spans="1:26" ht="7.2" customHeight="1">
      <c r="A104" s="114"/>
      <c r="B104" s="95"/>
      <c r="C104" s="95"/>
      <c r="D104" s="95"/>
      <c r="E104" s="95"/>
      <c r="F104" s="95"/>
      <c r="G104" s="95"/>
      <c r="H104" s="95"/>
      <c r="I104" s="95"/>
      <c r="J104" s="95"/>
      <c r="K104" s="95"/>
      <c r="L104" s="95"/>
      <c r="M104" s="95"/>
      <c r="N104" s="95"/>
      <c r="O104" s="95"/>
      <c r="P104" s="95"/>
      <c r="Q104" s="95"/>
      <c r="R104" s="95"/>
      <c r="S104" s="95"/>
      <c r="T104" s="95"/>
      <c r="U104" s="95"/>
      <c r="V104" s="95"/>
      <c r="W104" s="95"/>
      <c r="X104" s="95"/>
      <c r="Y104" s="95"/>
      <c r="Z104" s="95"/>
    </row>
  </sheetData>
  <mergeCells count="180">
    <mergeCell ref="B91:Y103"/>
    <mergeCell ref="M84:M85"/>
    <mergeCell ref="N84:Y85"/>
    <mergeCell ref="B86:F90"/>
    <mergeCell ref="G86:Q87"/>
    <mergeCell ref="R86:U87"/>
    <mergeCell ref="G89:Y90"/>
    <mergeCell ref="B84:F85"/>
    <mergeCell ref="G84:G85"/>
    <mergeCell ref="H84:H85"/>
    <mergeCell ref="I84:I85"/>
    <mergeCell ref="J84:J85"/>
    <mergeCell ref="K84:L85"/>
    <mergeCell ref="X80:X81"/>
    <mergeCell ref="Y80:Y81"/>
    <mergeCell ref="H82:H83"/>
    <mergeCell ref="I82:W83"/>
    <mergeCell ref="X82:X83"/>
    <mergeCell ref="Y82:Y83"/>
    <mergeCell ref="X76:X77"/>
    <mergeCell ref="Y76:Y77"/>
    <mergeCell ref="H78:H79"/>
    <mergeCell ref="I78:W79"/>
    <mergeCell ref="X78:X79"/>
    <mergeCell ref="Y78:Y79"/>
    <mergeCell ref="B76:F83"/>
    <mergeCell ref="G76:K77"/>
    <mergeCell ref="L76:L77"/>
    <mergeCell ref="M76:Q77"/>
    <mergeCell ref="R76:R77"/>
    <mergeCell ref="S76:W77"/>
    <mergeCell ref="G80:K81"/>
    <mergeCell ref="L80:L81"/>
    <mergeCell ref="M80:Q81"/>
    <mergeCell ref="R80:R81"/>
    <mergeCell ref="S80:W81"/>
    <mergeCell ref="X72:X73"/>
    <mergeCell ref="Y72:Y73"/>
    <mergeCell ref="H74:H75"/>
    <mergeCell ref="I74:W75"/>
    <mergeCell ref="X74:X75"/>
    <mergeCell ref="Y74:Y75"/>
    <mergeCell ref="Y68:Y69"/>
    <mergeCell ref="H70:H71"/>
    <mergeCell ref="I70:W71"/>
    <mergeCell ref="X70:X71"/>
    <mergeCell ref="Y70:Y71"/>
    <mergeCell ref="G72:K73"/>
    <mergeCell ref="L72:L73"/>
    <mergeCell ref="M72:Q73"/>
    <mergeCell ref="R72:R73"/>
    <mergeCell ref="S72:W73"/>
    <mergeCell ref="G68:K69"/>
    <mergeCell ref="L68:L69"/>
    <mergeCell ref="M68:Q69"/>
    <mergeCell ref="R68:R69"/>
    <mergeCell ref="S68:W69"/>
    <mergeCell ref="X68:X69"/>
    <mergeCell ref="Y64:Y65"/>
    <mergeCell ref="AB65:AD65"/>
    <mergeCell ref="H66:H67"/>
    <mergeCell ref="I66:W67"/>
    <mergeCell ref="X66:X67"/>
    <mergeCell ref="Y66:Y67"/>
    <mergeCell ref="G64:K65"/>
    <mergeCell ref="L64:L65"/>
    <mergeCell ref="M64:Q65"/>
    <mergeCell ref="R64:R65"/>
    <mergeCell ref="S64:W65"/>
    <mergeCell ref="X64:X65"/>
    <mergeCell ref="B58:F59"/>
    <mergeCell ref="G58:Y59"/>
    <mergeCell ref="B60:F75"/>
    <mergeCell ref="G60:K61"/>
    <mergeCell ref="L60:L61"/>
    <mergeCell ref="M60:Q61"/>
    <mergeCell ref="R60:R61"/>
    <mergeCell ref="T52:Y53"/>
    <mergeCell ref="B54:F55"/>
    <mergeCell ref="G54:P55"/>
    <mergeCell ref="Q54:Q55"/>
    <mergeCell ref="R54:R55"/>
    <mergeCell ref="S54:U55"/>
    <mergeCell ref="V54:Y55"/>
    <mergeCell ref="S60:W61"/>
    <mergeCell ref="X60:X61"/>
    <mergeCell ref="Y60:Y61"/>
    <mergeCell ref="H62:H63"/>
    <mergeCell ref="I62:W63"/>
    <mergeCell ref="X62:X63"/>
    <mergeCell ref="Y62:Y63"/>
    <mergeCell ref="G56:J57"/>
    <mergeCell ref="K56:X57"/>
    <mergeCell ref="Y56:Y57"/>
    <mergeCell ref="E50:F50"/>
    <mergeCell ref="G50:I50"/>
    <mergeCell ref="J50:L50"/>
    <mergeCell ref="M50:O50"/>
    <mergeCell ref="P50:R50"/>
    <mergeCell ref="B52:F53"/>
    <mergeCell ref="G52:Q53"/>
    <mergeCell ref="R52:S53"/>
    <mergeCell ref="B46:F46"/>
    <mergeCell ref="G46:Q46"/>
    <mergeCell ref="R46:S46"/>
    <mergeCell ref="B49:D50"/>
    <mergeCell ref="E49:F49"/>
    <mergeCell ref="G49:I49"/>
    <mergeCell ref="J49:L49"/>
    <mergeCell ref="M49:O49"/>
    <mergeCell ref="P49:R49"/>
    <mergeCell ref="S49:U49"/>
    <mergeCell ref="G44:J44"/>
    <mergeCell ref="N44:Q44"/>
    <mergeCell ref="U44:W44"/>
    <mergeCell ref="B45:F45"/>
    <mergeCell ref="G45:K45"/>
    <mergeCell ref="L45:Y45"/>
    <mergeCell ref="N41:Q41"/>
    <mergeCell ref="U41:W41"/>
    <mergeCell ref="G42:J42"/>
    <mergeCell ref="N42:Q42"/>
    <mergeCell ref="U42:W42"/>
    <mergeCell ref="G43:J43"/>
    <mergeCell ref="N43:Q43"/>
    <mergeCell ref="U43:W43"/>
    <mergeCell ref="B39:F44"/>
    <mergeCell ref="G39:J40"/>
    <mergeCell ref="K39:K40"/>
    <mergeCell ref="L39:L40"/>
    <mergeCell ref="M39:W39"/>
    <mergeCell ref="X39:Y40"/>
    <mergeCell ref="N40:Q40"/>
    <mergeCell ref="R40:T40"/>
    <mergeCell ref="U40:W40"/>
    <mergeCell ref="G41:J41"/>
    <mergeCell ref="B31:F33"/>
    <mergeCell ref="G31:Y32"/>
    <mergeCell ref="B34:F38"/>
    <mergeCell ref="H34:K34"/>
    <mergeCell ref="L34:Y34"/>
    <mergeCell ref="G35:Y36"/>
    <mergeCell ref="G37:I38"/>
    <mergeCell ref="J37:O38"/>
    <mergeCell ref="P37:Y38"/>
    <mergeCell ref="D26:F28"/>
    <mergeCell ref="H26:K26"/>
    <mergeCell ref="L26:Y26"/>
    <mergeCell ref="G27:Y28"/>
    <mergeCell ref="D29:F30"/>
    <mergeCell ref="G29:N30"/>
    <mergeCell ref="O29:Y30"/>
    <mergeCell ref="S18:Y19"/>
    <mergeCell ref="B20:C30"/>
    <mergeCell ref="D20:F21"/>
    <mergeCell ref="G20:Y21"/>
    <mergeCell ref="D22:F23"/>
    <mergeCell ref="G22:Y23"/>
    <mergeCell ref="D24:F25"/>
    <mergeCell ref="G24:N25"/>
    <mergeCell ref="O24:Q25"/>
    <mergeCell ref="R24:Y25"/>
    <mergeCell ref="B15:F15"/>
    <mergeCell ref="G15:N15"/>
    <mergeCell ref="O15:Y15"/>
    <mergeCell ref="B16:F19"/>
    <mergeCell ref="G16:N19"/>
    <mergeCell ref="O16:Y16"/>
    <mergeCell ref="O17:R17"/>
    <mergeCell ref="S17:Y17"/>
    <mergeCell ref="O18:R19"/>
    <mergeCell ref="T4:Y4"/>
    <mergeCell ref="U6:Y6"/>
    <mergeCell ref="K7:N7"/>
    <mergeCell ref="O7:R7"/>
    <mergeCell ref="T7:Y13"/>
    <mergeCell ref="C9:S10"/>
    <mergeCell ref="C12:P12"/>
    <mergeCell ref="F14:H14"/>
    <mergeCell ref="T3:Y3"/>
  </mergeCells>
  <phoneticPr fontId="1"/>
  <conditionalFormatting sqref="V54">
    <cfRule type="expression" dxfId="4" priority="1">
      <formula>$B$12="✓"</formula>
    </cfRule>
  </conditionalFormatting>
  <conditionalFormatting sqref="V54:Y55">
    <cfRule type="expression" dxfId="3" priority="2">
      <formula>#REF!=TRUE</formula>
    </cfRule>
  </conditionalFormatting>
  <dataValidations disablePrompts="1" count="13">
    <dataValidation allowBlank="1" showInputMessage="1" showErrorMessage="1" prompt="【参照】　実施要項_x000a_８.受講の申込み（1）申込み方法及び書類提出方法_x000a__x000a_※独立行政法人国立青少年教育振興機構等は派遣元の都道府県名になります。" sqref="O7:R7" xr:uid="{261AB34B-D907-4900-AA85-1EBE2264A298}"/>
    <dataValidation type="list" allowBlank="1" showInputMessage="1" showErrorMessage="1" sqref="R47:S48" xr:uid="{10BDBF01-783A-4F95-880B-B6F4D51665DC}">
      <formula1>"1,2,3,4,5"</formula1>
    </dataValidation>
    <dataValidation allowBlank="1" showInputMessage="1" showErrorMessage="1" promptTitle="大学・機関名" prompt="科目を履修した大学や機関の名称を入力してください。" sqref="U41:W44" xr:uid="{8067FE52-4D3F-428C-B23D-AF41FF9F42D2}"/>
    <dataValidation type="list" allowBlank="1" showInputMessage="1" showErrorMessage="1" sqref="Y41:Y44" xr:uid="{67142187-C81A-44D1-BEAA-7F73B4F53CCD}">
      <formula1>"２単位"</formula1>
    </dataValidation>
    <dataValidation type="list" allowBlank="1" showInputMessage="1" showErrorMessage="1" promptTitle="単位習得認定済" prompt="単位習得認定済の場合は、「〇」をしてください。" sqref="M41:M44" xr:uid="{E6425D25-232F-413E-BEAB-9516ED07DC23}">
      <formula1>"〇"</formula1>
    </dataValidation>
    <dataValidation type="list" allowBlank="1" showInputMessage="1" showErrorMessage="1" prompt="元号をリストから選択してください。" sqref="R41:R44" xr:uid="{D3B180F1-58A5-4B5C-970F-07C035EFB3F6}">
      <formula1>"昭和,平成,令和"</formula1>
    </dataValidation>
    <dataValidation type="list" allowBlank="1" showInputMessage="1" showErrorMessage="1" promptTitle="受講希望科目" prompt="受講希望の科目に〇を入力してください。" sqref="L41:L44" xr:uid="{CD91278B-0FB5-48BE-B3B9-5A5143D4BB2E}">
      <formula1>"〇"</formula1>
    </dataValidation>
    <dataValidation type="list" allowBlank="1" showInputMessage="1" showErrorMessage="1" promptTitle="単位習得認定申請" prompt="単位習得認定申請を行う場合は、「〇」としてください。" sqref="X41:X44" xr:uid="{4EEBC194-E5DA-485D-B450-DBD38C581182}">
      <formula1>"〇"</formula1>
    </dataValidation>
    <dataValidation type="list" allowBlank="1" showInputMessage="1" showErrorMessage="1" promptTitle="個人情報の取り扱い" prompt="個人情報・要配慮個人情報の取り扱い、利用目的について同意してください。" sqref="B12" xr:uid="{45FCED9B-B386-4210-A977-1614EDD507C4}">
      <formula1>"✓"</formula1>
    </dataValidation>
    <dataValidation allowBlank="1" showInputMessage="1" showErrorMessage="1" promptTitle="生年月日" prompt="すべて半角で_x000a_yyyy/mm/dd　形式で入力してください。" sqref="O17 S17" xr:uid="{793B900D-A64C-40B1-A7AC-E6F9B1901648}"/>
    <dataValidation allowBlank="1" showInputMessage="1" showErrorMessage="1" promptTitle="申込日" prompt="西暦で「xxxx/xx/xx」形式で入力してください。" sqref="T4:Y4" xr:uid="{89321FE7-704B-4AB0-B567-5F09083925D3}"/>
    <dataValidation allowBlank="1" showInputMessage="1" showErrorMessage="1" promptTitle="年月" prompt="「yyyy/mm」の形式で入力してください。" sqref="G60:K61 M60:Q61 G64:K65 M64:Q65 G68:K69 M68:Q69 G80:K81 M80:Q81 G76:K77 M76:Q77 G72:K73 M72:Q73" xr:uid="{C2C30772-8832-4033-8F60-C8473CDCCB8E}"/>
    <dataValidation type="list" allowBlank="1" showInputMessage="1" showErrorMessage="1" sqref="T3:Y3" xr:uid="{301D4842-3832-4969-9CBB-F5C897AA48DD}">
      <formula1>"（４科目受講）,（分割受講）"</formula1>
    </dataValidation>
  </dataValidations>
  <hyperlinks>
    <hyperlink ref="G31" r:id="rId1" display="hanako-shaken@sample.co.jp" xr:uid="{73C1F300-7C4B-4AF7-8A7A-9BEA2DB0BD91}"/>
  </hyperlinks>
  <pageMargins left="0.47244094488188981" right="0.39370078740157483" top="0.51181102362204722" bottom="0.55118110236220474" header="0.31496062992125984" footer="0.31496062992125984"/>
  <pageSetup paperSize="9" scale="87" fitToHeight="0" orientation="portrait" r:id="rId2"/>
  <rowBreaks count="1" manualBreakCount="1">
    <brk id="50" max="25" man="1"/>
  </rowBreaks>
  <colBreaks count="1" manualBreakCount="1">
    <brk id="26" max="1048575" man="1"/>
  </col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P38"/>
  <sheetViews>
    <sheetView view="pageBreakPreview" zoomScaleNormal="100" zoomScaleSheetLayoutView="100" workbookViewId="0">
      <selection activeCell="B6" sqref="B6:O16"/>
    </sheetView>
  </sheetViews>
  <sheetFormatPr defaultColWidth="8.69921875" defaultRowHeight="14.4"/>
  <cols>
    <col min="1" max="1" width="4.19921875" style="19" customWidth="1"/>
    <col min="2" max="2" width="8.69921875" style="19"/>
    <col min="3" max="7" width="6.69921875" style="19" customWidth="1"/>
    <col min="8" max="15" width="8.69921875" style="19"/>
    <col min="16" max="16" width="4.09765625" style="19" customWidth="1"/>
    <col min="17" max="16384" width="8.69921875" style="19"/>
  </cols>
  <sheetData>
    <row r="1" spans="1:16" ht="19.95" customHeight="1">
      <c r="A1" s="6" t="s">
        <v>239</v>
      </c>
      <c r="B1" s="7"/>
      <c r="C1" s="7"/>
      <c r="D1" s="7"/>
      <c r="E1" s="7"/>
      <c r="F1" s="7"/>
      <c r="G1" s="7"/>
      <c r="H1" s="7"/>
      <c r="I1" s="7"/>
      <c r="J1" s="7"/>
      <c r="K1" s="7"/>
      <c r="L1" s="7"/>
      <c r="M1" s="7"/>
      <c r="N1" s="7"/>
      <c r="O1" s="7"/>
      <c r="P1" s="7"/>
    </row>
    <row r="2" spans="1:16" ht="12.6" customHeight="1">
      <c r="A2" s="7"/>
      <c r="B2" s="7"/>
      <c r="C2" s="7"/>
      <c r="D2" s="7"/>
      <c r="E2" s="7"/>
      <c r="F2" s="7"/>
      <c r="G2" s="7"/>
      <c r="H2" s="7"/>
      <c r="I2" s="7"/>
      <c r="J2" s="7"/>
      <c r="K2" s="7"/>
      <c r="L2" s="7"/>
      <c r="M2" s="7"/>
      <c r="N2" s="7"/>
      <c r="O2" s="7"/>
      <c r="P2" s="7"/>
    </row>
    <row r="3" spans="1:16" ht="19.95" customHeight="1">
      <c r="A3" s="7"/>
      <c r="B3" s="7"/>
      <c r="C3" s="7"/>
      <c r="D3" s="7"/>
      <c r="E3" s="7"/>
      <c r="F3" s="7"/>
      <c r="G3" s="7"/>
      <c r="H3" s="7"/>
      <c r="I3" s="7"/>
      <c r="J3" s="7"/>
      <c r="K3" s="7"/>
      <c r="L3" s="809" t="s">
        <v>98</v>
      </c>
      <c r="M3" s="810" t="str">
        <f>IF(【様式１】受講申込書!G16="","",【様式１】受講申込書!G16)</f>
        <v/>
      </c>
      <c r="N3" s="810"/>
      <c r="O3" s="810"/>
      <c r="P3" s="7"/>
    </row>
    <row r="4" spans="1:16" ht="19.95" customHeight="1">
      <c r="A4" s="7"/>
      <c r="B4" s="7"/>
      <c r="C4" s="7"/>
      <c r="D4" s="7"/>
      <c r="E4" s="7"/>
      <c r="F4" s="7"/>
      <c r="G4" s="7"/>
      <c r="H4" s="7"/>
      <c r="I4" s="7"/>
      <c r="J4" s="7"/>
      <c r="K4" s="7"/>
      <c r="L4" s="809"/>
      <c r="M4" s="810"/>
      <c r="N4" s="810"/>
      <c r="O4" s="810"/>
      <c r="P4" s="7"/>
    </row>
    <row r="5" spans="1:16" ht="19.95" customHeight="1">
      <c r="A5" s="7"/>
      <c r="B5" s="7"/>
      <c r="C5" s="7"/>
      <c r="D5" s="7"/>
      <c r="E5" s="7"/>
      <c r="F5" s="7"/>
      <c r="G5" s="7"/>
      <c r="H5" s="7"/>
      <c r="I5" s="7"/>
      <c r="J5" s="7"/>
      <c r="K5" s="7"/>
      <c r="L5" s="156"/>
      <c r="M5" s="157"/>
      <c r="N5" s="157"/>
      <c r="O5" s="157"/>
      <c r="P5" s="7"/>
    </row>
    <row r="6" spans="1:16" ht="22.2" customHeight="1">
      <c r="A6" s="7"/>
      <c r="B6" s="799" t="s">
        <v>249</v>
      </c>
      <c r="C6" s="799"/>
      <c r="D6" s="799"/>
      <c r="E6" s="799"/>
      <c r="F6" s="799"/>
      <c r="G6" s="799"/>
      <c r="H6" s="799"/>
      <c r="I6" s="799"/>
      <c r="J6" s="799"/>
      <c r="K6" s="799"/>
      <c r="L6" s="799"/>
      <c r="M6" s="799"/>
      <c r="N6" s="799"/>
      <c r="O6" s="799"/>
      <c r="P6" s="7"/>
    </row>
    <row r="7" spans="1:16" ht="19.95" customHeight="1">
      <c r="A7" s="7"/>
      <c r="B7" s="799"/>
      <c r="C7" s="799"/>
      <c r="D7" s="799"/>
      <c r="E7" s="799"/>
      <c r="F7" s="799"/>
      <c r="G7" s="799"/>
      <c r="H7" s="799"/>
      <c r="I7" s="799"/>
      <c r="J7" s="799"/>
      <c r="K7" s="799"/>
      <c r="L7" s="799"/>
      <c r="M7" s="799"/>
      <c r="N7" s="799"/>
      <c r="O7" s="799"/>
      <c r="P7" s="7"/>
    </row>
    <row r="8" spans="1:16" ht="19.95" customHeight="1">
      <c r="A8" s="7"/>
      <c r="B8" s="799"/>
      <c r="C8" s="799"/>
      <c r="D8" s="799"/>
      <c r="E8" s="799"/>
      <c r="F8" s="799"/>
      <c r="G8" s="799"/>
      <c r="H8" s="799"/>
      <c r="I8" s="799"/>
      <c r="J8" s="799"/>
      <c r="K8" s="799"/>
      <c r="L8" s="799"/>
      <c r="M8" s="799"/>
      <c r="N8" s="799"/>
      <c r="O8" s="799"/>
      <c r="P8" s="7"/>
    </row>
    <row r="9" spans="1:16" ht="19.95" customHeight="1">
      <c r="A9" s="7"/>
      <c r="B9" s="799"/>
      <c r="C9" s="799"/>
      <c r="D9" s="799"/>
      <c r="E9" s="799"/>
      <c r="F9" s="799"/>
      <c r="G9" s="799"/>
      <c r="H9" s="799"/>
      <c r="I9" s="799"/>
      <c r="J9" s="799"/>
      <c r="K9" s="799"/>
      <c r="L9" s="799"/>
      <c r="M9" s="799"/>
      <c r="N9" s="799"/>
      <c r="O9" s="799"/>
      <c r="P9" s="7"/>
    </row>
    <row r="10" spans="1:16" ht="19.95" customHeight="1">
      <c r="A10" s="7"/>
      <c r="B10" s="799"/>
      <c r="C10" s="799"/>
      <c r="D10" s="799"/>
      <c r="E10" s="799"/>
      <c r="F10" s="799"/>
      <c r="G10" s="799"/>
      <c r="H10" s="799"/>
      <c r="I10" s="799"/>
      <c r="J10" s="799"/>
      <c r="K10" s="799"/>
      <c r="L10" s="799"/>
      <c r="M10" s="799"/>
      <c r="N10" s="799"/>
      <c r="O10" s="799"/>
      <c r="P10" s="7"/>
    </row>
    <row r="11" spans="1:16" ht="19.95" customHeight="1">
      <c r="A11" s="7"/>
      <c r="B11" s="799"/>
      <c r="C11" s="799"/>
      <c r="D11" s="799"/>
      <c r="E11" s="799"/>
      <c r="F11" s="799"/>
      <c r="G11" s="799"/>
      <c r="H11" s="799"/>
      <c r="I11" s="799"/>
      <c r="J11" s="799"/>
      <c r="K11" s="799"/>
      <c r="L11" s="799"/>
      <c r="M11" s="799"/>
      <c r="N11" s="799"/>
      <c r="O11" s="799"/>
      <c r="P11" s="7"/>
    </row>
    <row r="12" spans="1:16" ht="19.95" customHeight="1">
      <c r="A12" s="7"/>
      <c r="B12" s="799"/>
      <c r="C12" s="799"/>
      <c r="D12" s="799"/>
      <c r="E12" s="799"/>
      <c r="F12" s="799"/>
      <c r="G12" s="799"/>
      <c r="H12" s="799"/>
      <c r="I12" s="799"/>
      <c r="J12" s="799"/>
      <c r="K12" s="799"/>
      <c r="L12" s="799"/>
      <c r="M12" s="799"/>
      <c r="N12" s="799"/>
      <c r="O12" s="799"/>
      <c r="P12" s="7"/>
    </row>
    <row r="13" spans="1:16" ht="19.95" customHeight="1">
      <c r="A13" s="7"/>
      <c r="B13" s="799"/>
      <c r="C13" s="799"/>
      <c r="D13" s="799"/>
      <c r="E13" s="799"/>
      <c r="F13" s="799"/>
      <c r="G13" s="799"/>
      <c r="H13" s="799"/>
      <c r="I13" s="799"/>
      <c r="J13" s="799"/>
      <c r="K13" s="799"/>
      <c r="L13" s="799"/>
      <c r="M13" s="799"/>
      <c r="N13" s="799"/>
      <c r="O13" s="799"/>
      <c r="P13" s="7"/>
    </row>
    <row r="14" spans="1:16" ht="19.95" customHeight="1">
      <c r="A14" s="7"/>
      <c r="B14" s="799"/>
      <c r="C14" s="799"/>
      <c r="D14" s="799"/>
      <c r="E14" s="799"/>
      <c r="F14" s="799"/>
      <c r="G14" s="799"/>
      <c r="H14" s="799"/>
      <c r="I14" s="799"/>
      <c r="J14" s="799"/>
      <c r="K14" s="799"/>
      <c r="L14" s="799"/>
      <c r="M14" s="799"/>
      <c r="N14" s="799"/>
      <c r="O14" s="799"/>
      <c r="P14" s="7"/>
    </row>
    <row r="15" spans="1:16" ht="19.95" customHeight="1">
      <c r="A15" s="7"/>
      <c r="B15" s="799"/>
      <c r="C15" s="799"/>
      <c r="D15" s="799"/>
      <c r="E15" s="799"/>
      <c r="F15" s="799"/>
      <c r="G15" s="799"/>
      <c r="H15" s="799"/>
      <c r="I15" s="799"/>
      <c r="J15" s="799"/>
      <c r="K15" s="799"/>
      <c r="L15" s="799"/>
      <c r="M15" s="799"/>
      <c r="N15" s="799"/>
      <c r="O15" s="799"/>
      <c r="P15" s="7"/>
    </row>
    <row r="16" spans="1:16">
      <c r="A16" s="7"/>
      <c r="B16" s="799"/>
      <c r="C16" s="799"/>
      <c r="D16" s="799"/>
      <c r="E16" s="799"/>
      <c r="F16" s="799"/>
      <c r="G16" s="799"/>
      <c r="H16" s="799"/>
      <c r="I16" s="799"/>
      <c r="J16" s="799"/>
      <c r="K16" s="799"/>
      <c r="L16" s="799"/>
      <c r="M16" s="799"/>
      <c r="N16" s="799"/>
      <c r="O16" s="799"/>
      <c r="P16" s="7"/>
    </row>
    <row r="17" spans="1:16" ht="9" customHeight="1">
      <c r="A17" s="7"/>
      <c r="B17" s="155"/>
      <c r="C17" s="155"/>
      <c r="D17" s="155"/>
      <c r="E17" s="155"/>
      <c r="F17" s="155"/>
      <c r="G17" s="155"/>
      <c r="H17" s="155"/>
      <c r="I17" s="155"/>
      <c r="J17" s="155"/>
      <c r="K17" s="155"/>
      <c r="L17" s="155"/>
      <c r="M17" s="155"/>
      <c r="N17" s="155"/>
      <c r="O17" s="155"/>
      <c r="P17" s="7"/>
    </row>
    <row r="18" spans="1:16" ht="19.2">
      <c r="A18" s="7"/>
      <c r="B18" s="155"/>
      <c r="C18" s="155"/>
      <c r="D18" s="155"/>
      <c r="E18" s="155"/>
      <c r="F18" s="155"/>
      <c r="G18" s="155"/>
      <c r="H18" s="155"/>
      <c r="I18" s="155"/>
      <c r="J18" s="155"/>
      <c r="K18" s="155"/>
      <c r="L18" s="155"/>
      <c r="M18" s="155"/>
      <c r="N18" s="155"/>
      <c r="O18" s="155"/>
      <c r="P18" s="7"/>
    </row>
    <row r="19" spans="1:16" ht="40.200000000000003" customHeight="1">
      <c r="A19" s="7"/>
      <c r="B19" s="800"/>
      <c r="C19" s="801"/>
      <c r="D19" s="801"/>
      <c r="E19" s="801"/>
      <c r="F19" s="801"/>
      <c r="G19" s="801"/>
      <c r="H19" s="801"/>
      <c r="I19" s="801"/>
      <c r="J19" s="801"/>
      <c r="K19" s="801"/>
      <c r="L19" s="801"/>
      <c r="M19" s="801"/>
      <c r="N19" s="801"/>
      <c r="O19" s="802"/>
      <c r="P19" s="7"/>
    </row>
    <row r="20" spans="1:16" ht="40.200000000000003" customHeight="1">
      <c r="A20" s="7"/>
      <c r="B20" s="803"/>
      <c r="C20" s="804"/>
      <c r="D20" s="804"/>
      <c r="E20" s="804"/>
      <c r="F20" s="804"/>
      <c r="G20" s="804"/>
      <c r="H20" s="804"/>
      <c r="I20" s="804"/>
      <c r="J20" s="804"/>
      <c r="K20" s="804"/>
      <c r="L20" s="804"/>
      <c r="M20" s="804"/>
      <c r="N20" s="804"/>
      <c r="O20" s="805"/>
      <c r="P20" s="7"/>
    </row>
    <row r="21" spans="1:16" ht="40.200000000000003" customHeight="1">
      <c r="A21" s="7"/>
      <c r="B21" s="803"/>
      <c r="C21" s="804"/>
      <c r="D21" s="804"/>
      <c r="E21" s="804"/>
      <c r="F21" s="804"/>
      <c r="G21" s="804"/>
      <c r="H21" s="804"/>
      <c r="I21" s="804"/>
      <c r="J21" s="804"/>
      <c r="K21" s="804"/>
      <c r="L21" s="804"/>
      <c r="M21" s="804"/>
      <c r="N21" s="804"/>
      <c r="O21" s="805"/>
      <c r="P21" s="7"/>
    </row>
    <row r="22" spans="1:16" ht="40.200000000000003" customHeight="1">
      <c r="A22" s="7"/>
      <c r="B22" s="803"/>
      <c r="C22" s="804"/>
      <c r="D22" s="804"/>
      <c r="E22" s="804"/>
      <c r="F22" s="804"/>
      <c r="G22" s="804"/>
      <c r="H22" s="804"/>
      <c r="I22" s="804"/>
      <c r="J22" s="804"/>
      <c r="K22" s="804"/>
      <c r="L22" s="804"/>
      <c r="M22" s="804"/>
      <c r="N22" s="804"/>
      <c r="O22" s="805"/>
      <c r="P22" s="7"/>
    </row>
    <row r="23" spans="1:16" ht="40.200000000000003" customHeight="1">
      <c r="A23" s="7"/>
      <c r="B23" s="803"/>
      <c r="C23" s="804"/>
      <c r="D23" s="804"/>
      <c r="E23" s="804"/>
      <c r="F23" s="804"/>
      <c r="G23" s="804"/>
      <c r="H23" s="804"/>
      <c r="I23" s="804"/>
      <c r="J23" s="804"/>
      <c r="K23" s="804"/>
      <c r="L23" s="804"/>
      <c r="M23" s="804"/>
      <c r="N23" s="804"/>
      <c r="O23" s="805"/>
      <c r="P23" s="7"/>
    </row>
    <row r="24" spans="1:16" ht="40.200000000000003" customHeight="1">
      <c r="A24" s="7"/>
      <c r="B24" s="803"/>
      <c r="C24" s="804"/>
      <c r="D24" s="804"/>
      <c r="E24" s="804"/>
      <c r="F24" s="804"/>
      <c r="G24" s="804"/>
      <c r="H24" s="804"/>
      <c r="I24" s="804"/>
      <c r="J24" s="804"/>
      <c r="K24" s="804"/>
      <c r="L24" s="804"/>
      <c r="M24" s="804"/>
      <c r="N24" s="804"/>
      <c r="O24" s="805"/>
      <c r="P24" s="7"/>
    </row>
    <row r="25" spans="1:16" ht="40.200000000000003" customHeight="1">
      <c r="A25" s="7"/>
      <c r="B25" s="803"/>
      <c r="C25" s="804"/>
      <c r="D25" s="804"/>
      <c r="E25" s="804"/>
      <c r="F25" s="804"/>
      <c r="G25" s="804"/>
      <c r="H25" s="804"/>
      <c r="I25" s="804"/>
      <c r="J25" s="804"/>
      <c r="K25" s="804"/>
      <c r="L25" s="804"/>
      <c r="M25" s="804"/>
      <c r="N25" s="804"/>
      <c r="O25" s="805"/>
      <c r="P25" s="7"/>
    </row>
    <row r="26" spans="1:16" ht="40.200000000000003" customHeight="1">
      <c r="A26" s="7"/>
      <c r="B26" s="803"/>
      <c r="C26" s="804"/>
      <c r="D26" s="804"/>
      <c r="E26" s="804"/>
      <c r="F26" s="804"/>
      <c r="G26" s="804"/>
      <c r="H26" s="804"/>
      <c r="I26" s="804"/>
      <c r="J26" s="804"/>
      <c r="K26" s="804"/>
      <c r="L26" s="804"/>
      <c r="M26" s="804"/>
      <c r="N26" s="804"/>
      <c r="O26" s="805"/>
      <c r="P26" s="7"/>
    </row>
    <row r="27" spans="1:16" ht="40.200000000000003" customHeight="1">
      <c r="A27" s="7"/>
      <c r="B27" s="803"/>
      <c r="C27" s="804"/>
      <c r="D27" s="804"/>
      <c r="E27" s="804"/>
      <c r="F27" s="804"/>
      <c r="G27" s="804"/>
      <c r="H27" s="804"/>
      <c r="I27" s="804"/>
      <c r="J27" s="804"/>
      <c r="K27" s="804"/>
      <c r="L27" s="804"/>
      <c r="M27" s="804"/>
      <c r="N27" s="804"/>
      <c r="O27" s="805"/>
      <c r="P27" s="7"/>
    </row>
    <row r="28" spans="1:16" ht="40.200000000000003" customHeight="1">
      <c r="A28" s="7"/>
      <c r="B28" s="803"/>
      <c r="C28" s="804"/>
      <c r="D28" s="804"/>
      <c r="E28" s="804"/>
      <c r="F28" s="804"/>
      <c r="G28" s="804"/>
      <c r="H28" s="804"/>
      <c r="I28" s="804"/>
      <c r="J28" s="804"/>
      <c r="K28" s="804"/>
      <c r="L28" s="804"/>
      <c r="M28" s="804"/>
      <c r="N28" s="804"/>
      <c r="O28" s="805"/>
      <c r="P28" s="7"/>
    </row>
    <row r="29" spans="1:16" ht="40.200000000000003" customHeight="1">
      <c r="A29" s="7"/>
      <c r="B29" s="803"/>
      <c r="C29" s="804"/>
      <c r="D29" s="804"/>
      <c r="E29" s="804"/>
      <c r="F29" s="804"/>
      <c r="G29" s="804"/>
      <c r="H29" s="804"/>
      <c r="I29" s="804"/>
      <c r="J29" s="804"/>
      <c r="K29" s="804"/>
      <c r="L29" s="804"/>
      <c r="M29" s="804"/>
      <c r="N29" s="804"/>
      <c r="O29" s="805"/>
      <c r="P29" s="7"/>
    </row>
    <row r="30" spans="1:16" ht="40.200000000000003" customHeight="1">
      <c r="A30" s="7"/>
      <c r="B30" s="803"/>
      <c r="C30" s="804"/>
      <c r="D30" s="804"/>
      <c r="E30" s="804"/>
      <c r="F30" s="804"/>
      <c r="G30" s="804"/>
      <c r="H30" s="804"/>
      <c r="I30" s="804"/>
      <c r="J30" s="804"/>
      <c r="K30" s="804"/>
      <c r="L30" s="804"/>
      <c r="M30" s="804"/>
      <c r="N30" s="804"/>
      <c r="O30" s="805"/>
      <c r="P30" s="7"/>
    </row>
    <row r="31" spans="1:16" ht="20.399999999999999" customHeight="1">
      <c r="A31" s="7"/>
      <c r="B31" s="803"/>
      <c r="C31" s="804"/>
      <c r="D31" s="804"/>
      <c r="E31" s="804"/>
      <c r="F31" s="804"/>
      <c r="G31" s="804"/>
      <c r="H31" s="804"/>
      <c r="I31" s="804"/>
      <c r="J31" s="804"/>
      <c r="K31" s="804"/>
      <c r="L31" s="804"/>
      <c r="M31" s="804"/>
      <c r="N31" s="804"/>
      <c r="O31" s="805"/>
      <c r="P31" s="7"/>
    </row>
    <row r="32" spans="1:16" ht="18" customHeight="1">
      <c r="A32" s="7"/>
      <c r="B32" s="806"/>
      <c r="C32" s="807"/>
      <c r="D32" s="807"/>
      <c r="E32" s="807"/>
      <c r="F32" s="807"/>
      <c r="G32" s="807"/>
      <c r="H32" s="807"/>
      <c r="I32" s="807"/>
      <c r="J32" s="807"/>
      <c r="K32" s="807"/>
      <c r="L32" s="807"/>
      <c r="M32" s="807"/>
      <c r="N32" s="807"/>
      <c r="O32" s="808"/>
      <c r="P32" s="7"/>
    </row>
    <row r="33" spans="1:16">
      <c r="A33" s="7"/>
      <c r="B33" s="7"/>
      <c r="C33" s="7"/>
      <c r="D33" s="7"/>
      <c r="E33" s="7"/>
      <c r="F33" s="7"/>
      <c r="G33" s="7"/>
      <c r="H33" s="7"/>
      <c r="I33" s="7"/>
      <c r="J33" s="7"/>
      <c r="K33" s="7"/>
      <c r="L33" s="7"/>
      <c r="M33" s="7"/>
      <c r="N33" s="7"/>
      <c r="O33" s="7"/>
      <c r="P33" s="7"/>
    </row>
    <row r="34" spans="1:16" ht="40.200000000000003" customHeight="1">
      <c r="A34" s="7"/>
      <c r="B34" s="811" t="s">
        <v>250</v>
      </c>
      <c r="C34" s="811"/>
      <c r="D34" s="811"/>
      <c r="E34" s="811"/>
      <c r="F34" s="811"/>
      <c r="G34" s="811"/>
      <c r="H34" s="811"/>
      <c r="I34" s="811"/>
      <c r="J34" s="811"/>
      <c r="K34" s="811"/>
      <c r="L34" s="811"/>
      <c r="M34" s="811"/>
      <c r="N34" s="811"/>
      <c r="O34" s="811"/>
      <c r="P34" s="7"/>
    </row>
    <row r="35" spans="1:16" ht="40.200000000000003" customHeight="1">
      <c r="A35" s="7"/>
      <c r="B35" s="811"/>
      <c r="C35" s="811"/>
      <c r="D35" s="811"/>
      <c r="E35" s="811"/>
      <c r="F35" s="811"/>
      <c r="G35" s="811"/>
      <c r="H35" s="811"/>
      <c r="I35" s="811"/>
      <c r="J35" s="811"/>
      <c r="K35" s="811"/>
      <c r="L35" s="811"/>
      <c r="M35" s="811"/>
      <c r="N35" s="811"/>
      <c r="O35" s="811"/>
      <c r="P35" s="7"/>
    </row>
    <row r="36" spans="1:16" ht="40.200000000000003" customHeight="1">
      <c r="A36" s="7"/>
      <c r="B36" s="811"/>
      <c r="C36" s="811"/>
      <c r="D36" s="811"/>
      <c r="E36" s="811"/>
      <c r="F36" s="811"/>
      <c r="G36" s="811"/>
      <c r="H36" s="811"/>
      <c r="I36" s="811"/>
      <c r="J36" s="811"/>
      <c r="K36" s="811"/>
      <c r="L36" s="811"/>
      <c r="M36" s="811"/>
      <c r="N36" s="811"/>
      <c r="O36" s="811"/>
      <c r="P36" s="7"/>
    </row>
    <row r="37" spans="1:16" ht="14.7" customHeight="1">
      <c r="A37" s="7"/>
      <c r="B37" s="811"/>
      <c r="C37" s="811"/>
      <c r="D37" s="811"/>
      <c r="E37" s="811"/>
      <c r="F37" s="811"/>
      <c r="G37" s="811"/>
      <c r="H37" s="811"/>
      <c r="I37" s="811"/>
      <c r="J37" s="811"/>
      <c r="K37" s="811"/>
      <c r="L37" s="811"/>
      <c r="M37" s="811"/>
      <c r="N37" s="811"/>
      <c r="O37" s="811"/>
      <c r="P37" s="7"/>
    </row>
    <row r="38" spans="1:16">
      <c r="A38" s="7"/>
      <c r="B38" s="7"/>
      <c r="C38" s="7"/>
      <c r="D38" s="7"/>
      <c r="E38" s="7"/>
      <c r="F38" s="7"/>
      <c r="G38" s="7"/>
      <c r="H38" s="7"/>
      <c r="I38" s="7"/>
      <c r="J38" s="7"/>
      <c r="K38" s="7"/>
      <c r="L38" s="7"/>
      <c r="M38" s="7"/>
      <c r="N38" s="7"/>
      <c r="O38" s="7"/>
      <c r="P38" s="7"/>
    </row>
  </sheetData>
  <mergeCells count="5">
    <mergeCell ref="B6:O16"/>
    <mergeCell ref="B19:O32"/>
    <mergeCell ref="L3:L4"/>
    <mergeCell ref="M3:O4"/>
    <mergeCell ref="B34:O37"/>
  </mergeCells>
  <phoneticPr fontId="1"/>
  <pageMargins left="0.51181102362204722" right="0.39370078740157483" top="0.47244094488188981" bottom="0.74803149606299213" header="0.31496062992125984" footer="0.31496062992125984"/>
  <pageSetup paperSize="9" scale="71" fitToHeight="0"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FAB84-270A-4894-8B3B-759C647DAD74}">
  <sheetPr>
    <pageSetUpPr fitToPage="1"/>
  </sheetPr>
  <dimension ref="A1:P48"/>
  <sheetViews>
    <sheetView view="pageBreakPreview" zoomScaleNormal="100" zoomScaleSheetLayoutView="100" workbookViewId="0">
      <selection activeCell="K49" sqref="K49"/>
    </sheetView>
  </sheetViews>
  <sheetFormatPr defaultColWidth="8.69921875" defaultRowHeight="14.4"/>
  <cols>
    <col min="1" max="1" width="4.19921875" style="19" customWidth="1"/>
    <col min="2" max="2" width="8.69921875" style="19"/>
    <col min="3" max="7" width="6.69921875" style="19" customWidth="1"/>
    <col min="8" max="15" width="8.69921875" style="19"/>
    <col min="16" max="16" width="4.09765625" style="19" customWidth="1"/>
    <col min="17" max="16384" width="8.69921875" style="19"/>
  </cols>
  <sheetData>
    <row r="1" spans="1:16" ht="19.95" customHeight="1">
      <c r="A1" s="6" t="s">
        <v>263</v>
      </c>
      <c r="B1" s="7"/>
      <c r="C1" s="7"/>
      <c r="D1" s="7"/>
      <c r="E1" s="7"/>
      <c r="F1" s="7"/>
      <c r="G1" s="7"/>
      <c r="H1" s="7"/>
      <c r="I1" s="7"/>
      <c r="J1" s="7"/>
      <c r="K1" s="7"/>
      <c r="L1" s="7"/>
      <c r="M1" s="7"/>
      <c r="N1" s="7"/>
      <c r="O1" s="7"/>
      <c r="P1" s="7"/>
    </row>
    <row r="2" spans="1:16" ht="19.95" customHeight="1">
      <c r="A2" s="183"/>
      <c r="B2" s="184"/>
      <c r="C2" s="184"/>
      <c r="D2" s="184"/>
      <c r="E2" s="184"/>
      <c r="F2" s="184"/>
      <c r="G2" s="184"/>
      <c r="H2" s="184"/>
      <c r="I2" s="184"/>
      <c r="J2" s="184"/>
      <c r="K2" s="184"/>
      <c r="L2" s="184"/>
      <c r="M2" s="184"/>
      <c r="N2" s="184"/>
      <c r="O2" s="184"/>
      <c r="P2" s="185"/>
    </row>
    <row r="3" spans="1:16" ht="27" customHeight="1">
      <c r="A3" s="186"/>
      <c r="B3" s="7"/>
      <c r="C3" s="7"/>
      <c r="D3" s="7"/>
      <c r="E3" s="7"/>
      <c r="F3" s="7"/>
      <c r="G3" s="833" t="s">
        <v>264</v>
      </c>
      <c r="H3" s="833"/>
      <c r="I3" s="833"/>
      <c r="J3" s="833"/>
      <c r="K3" s="833"/>
      <c r="L3" s="7"/>
      <c r="M3" s="7"/>
      <c r="N3" s="7"/>
      <c r="O3" s="7"/>
      <c r="P3" s="187"/>
    </row>
    <row r="4" spans="1:16" ht="19.95" customHeight="1">
      <c r="A4" s="186"/>
      <c r="B4" s="7"/>
      <c r="C4" s="7"/>
      <c r="D4" s="7"/>
      <c r="E4" s="7"/>
      <c r="F4" s="7"/>
      <c r="G4" s="7"/>
      <c r="H4" s="7"/>
      <c r="I4" s="52"/>
      <c r="J4" s="7"/>
      <c r="K4" s="7"/>
      <c r="L4" s="7"/>
      <c r="M4" s="7"/>
      <c r="N4" s="7"/>
      <c r="O4" s="7"/>
      <c r="P4" s="187"/>
    </row>
    <row r="5" spans="1:16" ht="19.95" customHeight="1">
      <c r="A5" s="186"/>
      <c r="B5" s="7"/>
      <c r="C5" s="7"/>
      <c r="D5" s="7"/>
      <c r="E5" s="7"/>
      <c r="F5" s="7"/>
      <c r="G5" s="7"/>
      <c r="H5" s="7"/>
      <c r="I5" s="7"/>
      <c r="J5" s="7"/>
      <c r="K5" s="7"/>
      <c r="L5" s="7"/>
      <c r="M5" s="834"/>
      <c r="N5" s="834"/>
      <c r="O5" s="834"/>
      <c r="P5" s="187"/>
    </row>
    <row r="6" spans="1:16" ht="19.95" customHeight="1">
      <c r="A6" s="186"/>
      <c r="B6" s="835" t="s">
        <v>98</v>
      </c>
      <c r="C6" s="835"/>
      <c r="D6" s="836"/>
      <c r="E6" s="836"/>
      <c r="F6" s="836"/>
      <c r="G6" s="836"/>
      <c r="H6" s="836"/>
      <c r="I6" s="7"/>
      <c r="J6" s="7"/>
      <c r="K6" s="7"/>
      <c r="L6" s="7"/>
      <c r="M6" s="7"/>
      <c r="N6" s="7"/>
      <c r="O6" s="7"/>
      <c r="P6" s="187"/>
    </row>
    <row r="7" spans="1:16" ht="19.95" customHeight="1">
      <c r="A7" s="186"/>
      <c r="B7" s="835"/>
      <c r="C7" s="835"/>
      <c r="D7" s="836"/>
      <c r="E7" s="836"/>
      <c r="F7" s="836"/>
      <c r="G7" s="836"/>
      <c r="H7" s="836"/>
      <c r="I7" s="7"/>
      <c r="J7" s="188"/>
      <c r="K7" s="7"/>
      <c r="L7" s="7"/>
      <c r="M7" s="7"/>
      <c r="N7" s="7"/>
      <c r="O7" s="7"/>
      <c r="P7" s="187"/>
    </row>
    <row r="8" spans="1:16" ht="19.95" customHeight="1">
      <c r="A8" s="186"/>
      <c r="B8" s="13"/>
      <c r="C8" s="182"/>
      <c r="D8" s="182"/>
      <c r="E8" s="182"/>
      <c r="F8" s="182"/>
      <c r="G8" s="182"/>
      <c r="H8" s="7"/>
      <c r="I8" s="7"/>
      <c r="J8" s="188"/>
      <c r="K8" s="7"/>
      <c r="L8" s="7"/>
      <c r="M8" s="7"/>
      <c r="N8" s="7"/>
      <c r="O8" s="7"/>
      <c r="P8" s="187"/>
    </row>
    <row r="9" spans="1:16" ht="19.95" customHeight="1">
      <c r="A9" s="186"/>
      <c r="B9" s="835" t="s">
        <v>97</v>
      </c>
      <c r="C9" s="835"/>
      <c r="D9" s="812"/>
      <c r="E9" s="812"/>
      <c r="F9" s="812"/>
      <c r="G9" s="812"/>
      <c r="H9" s="812"/>
      <c r="I9" s="7"/>
      <c r="J9" s="7"/>
      <c r="K9" s="7"/>
      <c r="L9" s="7"/>
      <c r="M9" s="7"/>
      <c r="N9" s="7"/>
      <c r="O9" s="7"/>
      <c r="P9" s="187"/>
    </row>
    <row r="10" spans="1:16" ht="19.95" customHeight="1">
      <c r="A10" s="186"/>
      <c r="B10" s="835"/>
      <c r="C10" s="835"/>
      <c r="D10" s="812"/>
      <c r="E10" s="812"/>
      <c r="F10" s="812"/>
      <c r="G10" s="812"/>
      <c r="H10" s="812"/>
      <c r="I10" s="7"/>
      <c r="J10" s="7"/>
      <c r="K10" s="7"/>
      <c r="L10" s="7"/>
      <c r="M10" s="7"/>
      <c r="N10" s="7"/>
      <c r="O10" s="7"/>
      <c r="P10" s="187"/>
    </row>
    <row r="11" spans="1:16" ht="19.95" customHeight="1">
      <c r="A11" s="186"/>
      <c r="B11" s="7"/>
      <c r="C11" s="7"/>
      <c r="D11" s="7"/>
      <c r="E11" s="7"/>
      <c r="F11" s="7"/>
      <c r="G11" s="7"/>
      <c r="H11" s="7"/>
      <c r="I11" s="7"/>
      <c r="J11" s="7"/>
      <c r="K11" s="7"/>
      <c r="L11" s="7"/>
      <c r="M11" s="7"/>
      <c r="N11" s="7"/>
      <c r="O11" s="7"/>
      <c r="P11" s="187"/>
    </row>
    <row r="12" spans="1:16" ht="19.95" customHeight="1">
      <c r="A12" s="186"/>
      <c r="B12" s="7"/>
      <c r="C12" s="7"/>
      <c r="D12" s="7"/>
      <c r="E12" s="7"/>
      <c r="F12" s="7"/>
      <c r="G12" s="7"/>
      <c r="H12" s="7"/>
      <c r="I12" s="7"/>
      <c r="J12" s="7"/>
      <c r="K12" s="7"/>
      <c r="L12" s="7"/>
      <c r="M12" s="7"/>
      <c r="N12" s="7"/>
      <c r="O12" s="7"/>
      <c r="P12" s="187"/>
    </row>
    <row r="13" spans="1:16" ht="19.95" customHeight="1">
      <c r="A13" s="186"/>
      <c r="B13" s="55" t="s">
        <v>265</v>
      </c>
      <c r="C13" s="7"/>
      <c r="D13" s="7"/>
      <c r="E13" s="7"/>
      <c r="F13" s="7"/>
      <c r="G13" s="7"/>
      <c r="H13" s="7"/>
      <c r="I13" s="7"/>
      <c r="J13" s="7"/>
      <c r="K13" s="7"/>
      <c r="L13" s="7"/>
      <c r="M13" s="7"/>
      <c r="N13" s="7"/>
      <c r="O13" s="7"/>
      <c r="P13" s="187"/>
    </row>
    <row r="14" spans="1:16" ht="19.95" customHeight="1">
      <c r="A14" s="186"/>
      <c r="B14" s="7"/>
      <c r="C14" s="7"/>
      <c r="D14" s="7"/>
      <c r="E14" s="7"/>
      <c r="F14" s="7"/>
      <c r="G14" s="7"/>
      <c r="H14" s="7"/>
      <c r="I14" s="7"/>
      <c r="J14" s="7"/>
      <c r="K14" s="7"/>
      <c r="L14" s="7"/>
      <c r="M14" s="7"/>
      <c r="N14" s="7"/>
      <c r="O14" s="7"/>
      <c r="P14" s="187"/>
    </row>
    <row r="15" spans="1:16" ht="19.95" customHeight="1">
      <c r="A15" s="186"/>
      <c r="B15" s="7"/>
      <c r="C15" s="7"/>
      <c r="D15" s="7"/>
      <c r="E15" s="7"/>
      <c r="F15" s="7"/>
      <c r="G15" s="7"/>
      <c r="H15" s="7"/>
      <c r="I15" s="182" t="s">
        <v>0</v>
      </c>
      <c r="J15" s="7"/>
      <c r="K15" s="7"/>
      <c r="L15" s="7"/>
      <c r="M15" s="7"/>
      <c r="N15" s="7"/>
      <c r="O15" s="7"/>
      <c r="P15" s="187"/>
    </row>
    <row r="16" spans="1:16" ht="19.95" customHeight="1">
      <c r="A16" s="186"/>
      <c r="B16" s="7"/>
      <c r="C16" s="7"/>
      <c r="D16" s="7"/>
      <c r="E16" s="7"/>
      <c r="F16" s="7"/>
      <c r="G16" s="7"/>
      <c r="H16" s="7"/>
      <c r="I16" s="7"/>
      <c r="J16" s="7"/>
      <c r="K16" s="7"/>
      <c r="L16" s="7"/>
      <c r="M16" s="7"/>
      <c r="N16" s="7"/>
      <c r="O16" s="7"/>
      <c r="P16" s="187"/>
    </row>
    <row r="17" spans="1:16" ht="19.95" customHeight="1">
      <c r="A17" s="186"/>
      <c r="B17" s="827" t="s">
        <v>266</v>
      </c>
      <c r="C17" s="828"/>
      <c r="D17" s="828"/>
      <c r="E17" s="828"/>
      <c r="F17" s="828"/>
      <c r="G17" s="829"/>
      <c r="H17" s="830" t="s">
        <v>267</v>
      </c>
      <c r="I17" s="831"/>
      <c r="J17" s="832"/>
      <c r="K17" s="827" t="s">
        <v>268</v>
      </c>
      <c r="L17" s="828"/>
      <c r="M17" s="828"/>
      <c r="N17" s="828"/>
      <c r="O17" s="829"/>
      <c r="P17" s="187"/>
    </row>
    <row r="18" spans="1:16" ht="30" customHeight="1">
      <c r="A18" s="186"/>
      <c r="B18" s="189"/>
      <c r="C18" s="815"/>
      <c r="D18" s="815"/>
      <c r="E18" s="815"/>
      <c r="F18" s="190" t="s">
        <v>269</v>
      </c>
      <c r="G18" s="57"/>
      <c r="H18" s="816"/>
      <c r="I18" s="817"/>
      <c r="J18" s="818"/>
      <c r="K18" s="816"/>
      <c r="L18" s="817"/>
      <c r="M18" s="817"/>
      <c r="N18" s="817"/>
      <c r="O18" s="818"/>
      <c r="P18" s="187"/>
    </row>
    <row r="19" spans="1:16" ht="30" customHeight="1">
      <c r="A19" s="186"/>
      <c r="B19" s="191"/>
      <c r="C19" s="825"/>
      <c r="D19" s="825"/>
      <c r="E19" s="825"/>
      <c r="F19" s="182" t="s">
        <v>270</v>
      </c>
      <c r="G19" s="192"/>
      <c r="H19" s="819"/>
      <c r="I19" s="820"/>
      <c r="J19" s="821"/>
      <c r="K19" s="819"/>
      <c r="L19" s="820"/>
      <c r="M19" s="820"/>
      <c r="N19" s="820"/>
      <c r="O19" s="821"/>
      <c r="P19" s="187"/>
    </row>
    <row r="20" spans="1:16" ht="30" customHeight="1">
      <c r="A20" s="186"/>
      <c r="B20" s="193" t="s">
        <v>17</v>
      </c>
      <c r="C20" s="826" t="str">
        <f>IF(C18="","",DATEDIF(EOMONTH(C18,-1)+1,EOMONTH(C19,1),"Y" ) &amp; "年" &amp;DATEDIF(EOMONTH(C18,-1)+1,EOMONTH(C19,1),"YM" ) &amp;"か月")</f>
        <v/>
      </c>
      <c r="D20" s="826"/>
      <c r="E20" s="826"/>
      <c r="F20" s="194" t="s">
        <v>271</v>
      </c>
      <c r="G20" s="195"/>
      <c r="H20" s="822"/>
      <c r="I20" s="823"/>
      <c r="J20" s="824"/>
      <c r="K20" s="822"/>
      <c r="L20" s="823"/>
      <c r="M20" s="823"/>
      <c r="N20" s="823"/>
      <c r="O20" s="824"/>
      <c r="P20" s="187"/>
    </row>
    <row r="21" spans="1:16" ht="30" customHeight="1">
      <c r="A21" s="186"/>
      <c r="B21" s="189"/>
      <c r="C21" s="815"/>
      <c r="D21" s="815"/>
      <c r="E21" s="815"/>
      <c r="F21" s="190" t="s">
        <v>269</v>
      </c>
      <c r="G21" s="57"/>
      <c r="H21" s="816"/>
      <c r="I21" s="817"/>
      <c r="J21" s="818"/>
      <c r="K21" s="816"/>
      <c r="L21" s="817"/>
      <c r="M21" s="817"/>
      <c r="N21" s="817"/>
      <c r="O21" s="818"/>
      <c r="P21" s="187"/>
    </row>
    <row r="22" spans="1:16" ht="30" customHeight="1">
      <c r="A22" s="186"/>
      <c r="B22" s="191"/>
      <c r="C22" s="825"/>
      <c r="D22" s="825"/>
      <c r="E22" s="825"/>
      <c r="F22" s="182" t="s">
        <v>270</v>
      </c>
      <c r="G22" s="192"/>
      <c r="H22" s="819"/>
      <c r="I22" s="820"/>
      <c r="J22" s="821"/>
      <c r="K22" s="819"/>
      <c r="L22" s="820"/>
      <c r="M22" s="820"/>
      <c r="N22" s="820"/>
      <c r="O22" s="821"/>
      <c r="P22" s="187"/>
    </row>
    <row r="23" spans="1:16" ht="30" customHeight="1">
      <c r="A23" s="186"/>
      <c r="B23" s="193" t="s">
        <v>17</v>
      </c>
      <c r="C23" s="826" t="str">
        <f>IF(C21="","",DATEDIF(EOMONTH(C21,-1)+1,EOMONTH(C22,1),"Y" ) &amp; "年" &amp;DATEDIF(EOMONTH(C21,-1)+1,EOMONTH(C22,1),"YM" ) &amp;"か月")</f>
        <v/>
      </c>
      <c r="D23" s="826"/>
      <c r="E23" s="826"/>
      <c r="F23" s="194" t="s">
        <v>271</v>
      </c>
      <c r="G23" s="195"/>
      <c r="H23" s="822"/>
      <c r="I23" s="823"/>
      <c r="J23" s="824"/>
      <c r="K23" s="822"/>
      <c r="L23" s="823"/>
      <c r="M23" s="823"/>
      <c r="N23" s="823"/>
      <c r="O23" s="824"/>
      <c r="P23" s="187"/>
    </row>
    <row r="24" spans="1:16" ht="30" customHeight="1">
      <c r="A24" s="186"/>
      <c r="B24" s="189"/>
      <c r="C24" s="815"/>
      <c r="D24" s="815"/>
      <c r="E24" s="815"/>
      <c r="F24" s="190" t="s">
        <v>269</v>
      </c>
      <c r="G24" s="57"/>
      <c r="H24" s="816"/>
      <c r="I24" s="817"/>
      <c r="J24" s="818"/>
      <c r="K24" s="816"/>
      <c r="L24" s="817"/>
      <c r="M24" s="817"/>
      <c r="N24" s="817"/>
      <c r="O24" s="818"/>
      <c r="P24" s="187"/>
    </row>
    <row r="25" spans="1:16" ht="30" customHeight="1">
      <c r="A25" s="186"/>
      <c r="B25" s="191"/>
      <c r="C25" s="825"/>
      <c r="D25" s="825"/>
      <c r="E25" s="825"/>
      <c r="F25" s="182" t="s">
        <v>270</v>
      </c>
      <c r="G25" s="192"/>
      <c r="H25" s="819"/>
      <c r="I25" s="820"/>
      <c r="J25" s="821"/>
      <c r="K25" s="819"/>
      <c r="L25" s="820"/>
      <c r="M25" s="820"/>
      <c r="N25" s="820"/>
      <c r="O25" s="821"/>
      <c r="P25" s="187"/>
    </row>
    <row r="26" spans="1:16" ht="30" customHeight="1">
      <c r="A26" s="186"/>
      <c r="B26" s="193" t="s">
        <v>17</v>
      </c>
      <c r="C26" s="826" t="str">
        <f>IF(C24="","",DATEDIF(EOMONTH(C24,-1)+1,EOMONTH(C25,1),"Y" ) &amp; "年" &amp;DATEDIF(EOMONTH(C24,-1)+1,EOMONTH(C25,1),"YM" ) &amp;"か月")</f>
        <v/>
      </c>
      <c r="D26" s="826"/>
      <c r="E26" s="826"/>
      <c r="F26" s="194" t="s">
        <v>271</v>
      </c>
      <c r="G26" s="195"/>
      <c r="H26" s="822"/>
      <c r="I26" s="823"/>
      <c r="J26" s="824"/>
      <c r="K26" s="822"/>
      <c r="L26" s="823"/>
      <c r="M26" s="823"/>
      <c r="N26" s="823"/>
      <c r="O26" s="824"/>
      <c r="P26" s="187"/>
    </row>
    <row r="27" spans="1:16" ht="19.95" customHeight="1">
      <c r="A27" s="186"/>
      <c r="B27" s="7"/>
      <c r="C27" s="7"/>
      <c r="D27" s="7"/>
      <c r="E27" s="7"/>
      <c r="F27" s="7"/>
      <c r="G27" s="7"/>
      <c r="H27" s="7"/>
      <c r="I27" s="7"/>
      <c r="J27" s="7"/>
      <c r="K27" s="7"/>
      <c r="L27" s="7"/>
      <c r="M27" s="7"/>
      <c r="N27" s="7"/>
      <c r="O27" s="7"/>
      <c r="P27" s="187"/>
    </row>
    <row r="28" spans="1:16" ht="19.95" customHeight="1">
      <c r="A28" s="186"/>
      <c r="B28" s="570" t="s">
        <v>272</v>
      </c>
      <c r="C28" s="570"/>
      <c r="D28" s="570"/>
      <c r="E28" s="570"/>
      <c r="F28" s="7"/>
      <c r="G28" s="7"/>
      <c r="H28" s="7"/>
      <c r="I28" s="7"/>
      <c r="J28" s="7"/>
      <c r="K28" s="7"/>
      <c r="L28" s="7"/>
      <c r="M28" s="7"/>
      <c r="N28" s="7"/>
      <c r="O28" s="7"/>
      <c r="P28" s="187"/>
    </row>
    <row r="29" spans="1:16" ht="19.95" customHeight="1">
      <c r="A29" s="186"/>
      <c r="B29" s="812" t="s">
        <v>273</v>
      </c>
      <c r="C29" s="812"/>
      <c r="D29" s="812"/>
      <c r="E29" s="812"/>
      <c r="F29" s="7"/>
      <c r="G29" s="7"/>
      <c r="H29" s="7"/>
      <c r="I29" s="7"/>
      <c r="J29" s="7"/>
      <c r="K29" s="7"/>
      <c r="L29" s="7"/>
      <c r="M29" s="7"/>
      <c r="N29" s="7"/>
      <c r="O29" s="7"/>
      <c r="P29" s="187"/>
    </row>
    <row r="30" spans="1:16" ht="19.95" customHeight="1">
      <c r="A30" s="186"/>
      <c r="B30" s="7"/>
      <c r="C30" s="7"/>
      <c r="D30" s="7"/>
      <c r="E30" s="7"/>
      <c r="F30" s="7"/>
      <c r="G30" s="813" t="s">
        <v>274</v>
      </c>
      <c r="H30" s="813"/>
      <c r="I30" s="813"/>
      <c r="J30" s="813"/>
      <c r="K30" s="814"/>
      <c r="L30" s="814"/>
      <c r="M30" s="814"/>
      <c r="N30" s="814"/>
      <c r="O30" s="7"/>
      <c r="P30" s="187"/>
    </row>
    <row r="31" spans="1:16" ht="19.95" customHeight="1">
      <c r="A31" s="186"/>
      <c r="B31" s="7"/>
      <c r="C31" s="7"/>
      <c r="D31" s="7"/>
      <c r="E31" s="7"/>
      <c r="F31" s="7"/>
      <c r="G31" s="813"/>
      <c r="H31" s="813"/>
      <c r="I31" s="813"/>
      <c r="J31" s="813"/>
      <c r="K31" s="814"/>
      <c r="L31" s="814"/>
      <c r="M31" s="814"/>
      <c r="N31" s="814"/>
      <c r="O31" s="55"/>
      <c r="P31" s="187"/>
    </row>
    <row r="32" spans="1:16" ht="19.95" customHeight="1">
      <c r="A32" s="186"/>
      <c r="B32" s="7"/>
      <c r="C32" s="7"/>
      <c r="D32" s="7"/>
      <c r="E32" s="7"/>
      <c r="F32" s="7"/>
      <c r="G32" s="813"/>
      <c r="H32" s="813"/>
      <c r="I32" s="813"/>
      <c r="J32" s="813"/>
      <c r="K32" s="814"/>
      <c r="L32" s="814"/>
      <c r="M32" s="814"/>
      <c r="N32" s="814"/>
      <c r="O32" s="7"/>
      <c r="P32" s="187"/>
    </row>
    <row r="33" spans="1:16" ht="19.95" customHeight="1">
      <c r="A33" s="196"/>
      <c r="B33" s="197"/>
      <c r="C33" s="197"/>
      <c r="D33" s="197"/>
      <c r="E33" s="197"/>
      <c r="F33" s="197"/>
      <c r="G33" s="197"/>
      <c r="H33" s="197"/>
      <c r="I33" s="197"/>
      <c r="J33" s="197"/>
      <c r="K33" s="197"/>
      <c r="L33" s="197"/>
      <c r="M33" s="197"/>
      <c r="N33" s="197"/>
      <c r="O33" s="197"/>
      <c r="P33" s="198"/>
    </row>
    <row r="34" spans="1:16" ht="19.95" customHeight="1">
      <c r="A34" s="184"/>
      <c r="B34" s="184"/>
      <c r="C34" s="184"/>
      <c r="D34" s="184"/>
      <c r="E34" s="184"/>
      <c r="F34" s="184"/>
      <c r="G34" s="184"/>
      <c r="H34" s="184"/>
      <c r="I34" s="184"/>
      <c r="J34" s="184"/>
      <c r="K34" s="184"/>
      <c r="L34" s="184"/>
      <c r="M34" s="184"/>
      <c r="N34" s="184"/>
      <c r="O34" s="184"/>
      <c r="P34" s="184"/>
    </row>
    <row r="35" spans="1:16" ht="19.95" customHeight="1">
      <c r="A35" s="7"/>
      <c r="B35" s="811" t="s">
        <v>275</v>
      </c>
      <c r="C35" s="811"/>
      <c r="D35" s="811"/>
      <c r="E35" s="811"/>
      <c r="F35" s="811"/>
      <c r="G35" s="811"/>
      <c r="H35" s="811"/>
      <c r="I35" s="811"/>
      <c r="J35" s="811"/>
      <c r="K35" s="811"/>
      <c r="L35" s="811"/>
      <c r="M35" s="811"/>
      <c r="N35" s="811"/>
      <c r="O35" s="811"/>
      <c r="P35" s="7"/>
    </row>
    <row r="36" spans="1:16" ht="19.95" customHeight="1">
      <c r="A36" s="7"/>
      <c r="B36" s="811"/>
      <c r="C36" s="811"/>
      <c r="D36" s="811"/>
      <c r="E36" s="811"/>
      <c r="F36" s="811"/>
      <c r="G36" s="811"/>
      <c r="H36" s="811"/>
      <c r="I36" s="811"/>
      <c r="J36" s="811"/>
      <c r="K36" s="811"/>
      <c r="L36" s="811"/>
      <c r="M36" s="811"/>
      <c r="N36" s="811"/>
      <c r="O36" s="811"/>
      <c r="P36" s="7"/>
    </row>
    <row r="37" spans="1:16" ht="19.95" customHeight="1">
      <c r="A37" s="7"/>
      <c r="B37" s="811"/>
      <c r="C37" s="811"/>
      <c r="D37" s="811"/>
      <c r="E37" s="811"/>
      <c r="F37" s="811"/>
      <c r="G37" s="811"/>
      <c r="H37" s="811"/>
      <c r="I37" s="811"/>
      <c r="J37" s="811"/>
      <c r="K37" s="811"/>
      <c r="L37" s="811"/>
      <c r="M37" s="811"/>
      <c r="N37" s="811"/>
      <c r="O37" s="811"/>
      <c r="P37" s="7"/>
    </row>
    <row r="38" spans="1:16" ht="19.95" customHeight="1">
      <c r="A38" s="7"/>
      <c r="B38" s="811"/>
      <c r="C38" s="811"/>
      <c r="D38" s="811"/>
      <c r="E38" s="811"/>
      <c r="F38" s="811"/>
      <c r="G38" s="811"/>
      <c r="H38" s="811"/>
      <c r="I38" s="811"/>
      <c r="J38" s="811"/>
      <c r="K38" s="811"/>
      <c r="L38" s="811"/>
      <c r="M38" s="811"/>
      <c r="N38" s="811"/>
      <c r="O38" s="811"/>
      <c r="P38" s="7"/>
    </row>
    <row r="39" spans="1:16" ht="19.95" customHeight="1">
      <c r="A39" s="7"/>
      <c r="B39" s="811"/>
      <c r="C39" s="811"/>
      <c r="D39" s="811"/>
      <c r="E39" s="811"/>
      <c r="F39" s="811"/>
      <c r="G39" s="811"/>
      <c r="H39" s="811"/>
      <c r="I39" s="811"/>
      <c r="J39" s="811"/>
      <c r="K39" s="811"/>
      <c r="L39" s="811"/>
      <c r="M39" s="811"/>
      <c r="N39" s="811"/>
      <c r="O39" s="811"/>
      <c r="P39" s="7"/>
    </row>
    <row r="40" spans="1:16" ht="19.95" customHeight="1">
      <c r="A40" s="7"/>
      <c r="B40" s="811"/>
      <c r="C40" s="811"/>
      <c r="D40" s="811"/>
      <c r="E40" s="811"/>
      <c r="F40" s="811"/>
      <c r="G40" s="811"/>
      <c r="H40" s="811"/>
      <c r="I40" s="811"/>
      <c r="J40" s="811"/>
      <c r="K40" s="811"/>
      <c r="L40" s="811"/>
      <c r="M40" s="811"/>
      <c r="N40" s="811"/>
      <c r="O40" s="811"/>
      <c r="P40" s="7"/>
    </row>
    <row r="41" spans="1:16" ht="19.95" customHeight="1">
      <c r="A41" s="7"/>
      <c r="B41" s="811"/>
      <c r="C41" s="811"/>
      <c r="D41" s="811"/>
      <c r="E41" s="811"/>
      <c r="F41" s="811"/>
      <c r="G41" s="811"/>
      <c r="H41" s="811"/>
      <c r="I41" s="811"/>
      <c r="J41" s="811"/>
      <c r="K41" s="811"/>
      <c r="L41" s="811"/>
      <c r="M41" s="811"/>
      <c r="N41" s="811"/>
      <c r="O41" s="811"/>
      <c r="P41" s="7"/>
    </row>
    <row r="42" spans="1:16" ht="19.95" customHeight="1">
      <c r="A42" s="7"/>
      <c r="B42" s="811"/>
      <c r="C42" s="811"/>
      <c r="D42" s="811"/>
      <c r="E42" s="811"/>
      <c r="F42" s="811"/>
      <c r="G42" s="811"/>
      <c r="H42" s="811"/>
      <c r="I42" s="811"/>
      <c r="J42" s="811"/>
      <c r="K42" s="811"/>
      <c r="L42" s="811"/>
      <c r="M42" s="811"/>
      <c r="N42" s="811"/>
      <c r="O42" s="811"/>
      <c r="P42" s="7"/>
    </row>
    <row r="43" spans="1:16" ht="19.95" customHeight="1">
      <c r="A43" s="7"/>
      <c r="B43" s="811"/>
      <c r="C43" s="811"/>
      <c r="D43" s="811"/>
      <c r="E43" s="811"/>
      <c r="F43" s="811"/>
      <c r="G43" s="811"/>
      <c r="H43" s="811"/>
      <c r="I43" s="811"/>
      <c r="J43" s="811"/>
      <c r="K43" s="811"/>
      <c r="L43" s="811"/>
      <c r="M43" s="811"/>
      <c r="N43" s="811"/>
      <c r="O43" s="811"/>
      <c r="P43" s="7"/>
    </row>
    <row r="44" spans="1:16" ht="19.95" customHeight="1">
      <c r="A44" s="7"/>
      <c r="B44" s="811"/>
      <c r="C44" s="811"/>
      <c r="D44" s="811"/>
      <c r="E44" s="811"/>
      <c r="F44" s="811"/>
      <c r="G44" s="811"/>
      <c r="H44" s="811"/>
      <c r="I44" s="811"/>
      <c r="J44" s="811"/>
      <c r="K44" s="811"/>
      <c r="L44" s="811"/>
      <c r="M44" s="811"/>
      <c r="N44" s="811"/>
      <c r="O44" s="811"/>
      <c r="P44" s="7"/>
    </row>
    <row r="45" spans="1:16" ht="19.95" customHeight="1">
      <c r="A45" s="7"/>
      <c r="B45" s="811"/>
      <c r="C45" s="811"/>
      <c r="D45" s="811"/>
      <c r="E45" s="811"/>
      <c r="F45" s="811"/>
      <c r="G45" s="811"/>
      <c r="H45" s="811"/>
      <c r="I45" s="811"/>
      <c r="J45" s="811"/>
      <c r="K45" s="811"/>
      <c r="L45" s="811"/>
      <c r="M45" s="811"/>
      <c r="N45" s="811"/>
      <c r="O45" s="811"/>
      <c r="P45" s="7"/>
    </row>
    <row r="46" spans="1:16" ht="19.95" customHeight="1">
      <c r="A46" s="51"/>
      <c r="B46" s="51" t="s">
        <v>276</v>
      </c>
      <c r="C46" s="51"/>
      <c r="D46" s="51"/>
      <c r="E46" s="51"/>
      <c r="F46" s="51"/>
      <c r="G46" s="51"/>
      <c r="H46" s="51"/>
      <c r="I46" s="51"/>
      <c r="J46" s="51"/>
      <c r="K46" s="51"/>
      <c r="L46" s="51"/>
      <c r="M46" s="51"/>
      <c r="N46" s="51"/>
      <c r="O46" s="51"/>
      <c r="P46" s="51"/>
    </row>
    <row r="47" spans="1:16" ht="19.95" customHeight="1">
      <c r="A47" s="51"/>
      <c r="B47" s="51"/>
      <c r="C47" s="51"/>
      <c r="D47" s="51"/>
      <c r="E47" s="51"/>
      <c r="F47" s="51"/>
      <c r="G47" s="51"/>
      <c r="H47" s="51"/>
      <c r="I47" s="51"/>
      <c r="J47" s="51"/>
      <c r="K47" s="51"/>
      <c r="L47" s="51"/>
      <c r="M47" s="51"/>
      <c r="N47" s="51"/>
      <c r="O47" s="51"/>
      <c r="P47" s="51"/>
    </row>
    <row r="48" spans="1:16" ht="19.95" customHeight="1">
      <c r="A48" s="51"/>
      <c r="B48" s="51"/>
      <c r="C48" s="51"/>
      <c r="D48" s="51"/>
      <c r="E48" s="51"/>
      <c r="F48" s="51"/>
      <c r="G48" s="51"/>
      <c r="H48" s="51"/>
      <c r="I48" s="51"/>
      <c r="J48" s="51"/>
      <c r="K48" s="51"/>
      <c r="L48" s="51"/>
      <c r="M48" s="51"/>
      <c r="N48" s="51"/>
      <c r="O48" s="51"/>
      <c r="P48" s="51"/>
    </row>
  </sheetData>
  <mergeCells count="32">
    <mergeCell ref="G3:K3"/>
    <mergeCell ref="M5:O5"/>
    <mergeCell ref="B6:C7"/>
    <mergeCell ref="D6:H7"/>
    <mergeCell ref="B9:C10"/>
    <mergeCell ref="D9:H10"/>
    <mergeCell ref="B17:G17"/>
    <mergeCell ref="H17:J17"/>
    <mergeCell ref="K17:O17"/>
    <mergeCell ref="C18:E18"/>
    <mergeCell ref="H18:J19"/>
    <mergeCell ref="K18:O20"/>
    <mergeCell ref="C19:E19"/>
    <mergeCell ref="C20:E20"/>
    <mergeCell ref="H20:J20"/>
    <mergeCell ref="C21:E21"/>
    <mergeCell ref="H21:J22"/>
    <mergeCell ref="K21:O23"/>
    <mergeCell ref="C22:E22"/>
    <mergeCell ref="C23:E23"/>
    <mergeCell ref="H23:J23"/>
    <mergeCell ref="C24:E24"/>
    <mergeCell ref="H24:J25"/>
    <mergeCell ref="K24:O26"/>
    <mergeCell ref="C25:E25"/>
    <mergeCell ref="C26:E26"/>
    <mergeCell ref="H26:J26"/>
    <mergeCell ref="B28:E28"/>
    <mergeCell ref="B29:E29"/>
    <mergeCell ref="G30:J32"/>
    <mergeCell ref="K30:N32"/>
    <mergeCell ref="B35:O45"/>
  </mergeCells>
  <phoneticPr fontId="1"/>
  <dataValidations count="3">
    <dataValidation allowBlank="1" showInputMessage="1" showErrorMessage="1" promptTitle="年月日" prompt="「YYYY/MM/DD」で形式で入力してください。" sqref="B29:E29" xr:uid="{8B02BF3C-FA65-4C2A-A1C5-34720AF2D1F8}"/>
    <dataValidation allowBlank="1" showInputMessage="1" showErrorMessage="1" promptTitle="生年月日" prompt="「YYYY/MM/DD」形式で入力してください。" sqref="D9:H10" xr:uid="{B8CF2395-55DF-4264-889D-6356BD35E1BC}"/>
    <dataValidation allowBlank="1" showInputMessage="1" showErrorMessage="1" promptTitle="年月" prompt="「YYYY/MM」形式で入力してください。" sqref="C18:E19 C21:E22 C24:E25" xr:uid="{BDA4CDAC-C744-40E2-B27E-1AAC80686666}"/>
  </dataValidations>
  <pageMargins left="0.51181102362204722" right="0.39370078740157483" top="0.47244094488188981" bottom="0.74803149606299213" header="0.31496062992125984" footer="0.31496062992125984"/>
  <pageSetup paperSize="9" scale="71" fitToHeight="0"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N46"/>
  <sheetViews>
    <sheetView view="pageBreakPreview" topLeftCell="A13" zoomScaleNormal="100" zoomScaleSheetLayoutView="100" workbookViewId="0">
      <selection activeCell="J9" sqref="J9:M9"/>
    </sheetView>
  </sheetViews>
  <sheetFormatPr defaultColWidth="8.69921875" defaultRowHeight="14.4"/>
  <cols>
    <col min="1" max="1" width="4.19921875" style="19" customWidth="1"/>
    <col min="2" max="3" width="10.69921875" style="19" customWidth="1"/>
    <col min="4" max="4" width="8.69921875" style="19"/>
    <col min="5" max="5" width="11" style="19" customWidth="1"/>
    <col min="6" max="7" width="8.69921875" style="19"/>
    <col min="8" max="8" width="10.19921875" style="19" customWidth="1"/>
    <col min="9" max="13" width="8.69921875" style="19"/>
    <col min="14" max="14" width="4.09765625" style="19" customWidth="1"/>
    <col min="15" max="16384" width="8.69921875" style="19"/>
  </cols>
  <sheetData>
    <row r="1" spans="1:14" ht="19.95" customHeight="1">
      <c r="A1" s="7" t="s">
        <v>101</v>
      </c>
      <c r="B1" s="7"/>
      <c r="C1" s="7"/>
      <c r="D1" s="7"/>
      <c r="E1" s="7"/>
      <c r="F1" s="7"/>
      <c r="G1" s="7"/>
      <c r="H1" s="7"/>
      <c r="I1" s="7"/>
      <c r="J1" s="7"/>
      <c r="K1" s="7"/>
      <c r="L1" s="7"/>
      <c r="M1" s="7"/>
      <c r="N1" s="7"/>
    </row>
    <row r="2" spans="1:14" ht="19.95" customHeight="1">
      <c r="A2" s="7"/>
      <c r="B2" s="7"/>
      <c r="C2" s="7"/>
      <c r="D2" s="7"/>
      <c r="E2" s="7"/>
      <c r="F2" s="7"/>
      <c r="G2" s="7"/>
      <c r="H2" s="7"/>
      <c r="I2" s="7"/>
      <c r="J2" s="7"/>
      <c r="K2" s="7"/>
      <c r="L2" s="7"/>
      <c r="M2" s="7"/>
      <c r="N2" s="7"/>
    </row>
    <row r="3" spans="1:14" ht="19.95" customHeight="1">
      <c r="A3" s="7"/>
      <c r="B3" s="7"/>
      <c r="C3" s="7"/>
      <c r="D3" s="7"/>
      <c r="E3" s="7"/>
      <c r="F3" s="7"/>
      <c r="G3" s="59" t="s">
        <v>100</v>
      </c>
      <c r="H3" s="7"/>
      <c r="I3" s="7"/>
      <c r="J3" s="7"/>
      <c r="K3" s="7"/>
      <c r="L3" s="7"/>
      <c r="M3" s="7"/>
      <c r="N3" s="7"/>
    </row>
    <row r="4" spans="1:14" ht="19.95" customHeight="1">
      <c r="A4" s="7"/>
      <c r="B4" s="7"/>
      <c r="C4" s="7"/>
      <c r="D4" s="7"/>
      <c r="E4" s="7"/>
      <c r="F4" s="7"/>
      <c r="G4" s="52"/>
      <c r="H4" s="7"/>
      <c r="I4" s="7"/>
      <c r="J4" s="7"/>
      <c r="K4" s="7"/>
      <c r="L4" s="7"/>
      <c r="M4" s="7"/>
      <c r="N4" s="7"/>
    </row>
    <row r="5" spans="1:14" ht="19.95" customHeight="1">
      <c r="A5" s="6"/>
      <c r="B5" s="6"/>
      <c r="C5" s="6"/>
      <c r="D5" s="6"/>
      <c r="E5" s="6"/>
      <c r="F5" s="6"/>
      <c r="G5" s="6"/>
      <c r="H5" s="6"/>
      <c r="I5" s="6"/>
      <c r="J5" s="6"/>
      <c r="K5" s="6"/>
      <c r="L5" s="6"/>
      <c r="M5" s="6"/>
      <c r="N5" s="6"/>
    </row>
    <row r="6" spans="1:14" ht="19.95" customHeight="1">
      <c r="A6" s="6"/>
      <c r="B6" s="55" t="s">
        <v>122</v>
      </c>
      <c r="C6" s="55"/>
      <c r="D6" s="55"/>
      <c r="E6" s="55"/>
      <c r="F6" s="55"/>
      <c r="G6" s="55"/>
      <c r="H6" s="55"/>
      <c r="I6" s="55"/>
      <c r="J6" s="55"/>
      <c r="K6" s="55"/>
      <c r="L6" s="55"/>
      <c r="M6" s="55"/>
      <c r="N6" s="6"/>
    </row>
    <row r="7" spans="1:14" ht="19.95" customHeight="1">
      <c r="A7" s="6"/>
      <c r="B7" s="55"/>
      <c r="C7" s="55"/>
      <c r="D7" s="55"/>
      <c r="E7" s="55"/>
      <c r="F7" s="55"/>
      <c r="G7" s="55"/>
      <c r="H7" s="55"/>
      <c r="I7" s="55"/>
      <c r="J7" s="55"/>
      <c r="K7" s="55"/>
      <c r="L7" s="55"/>
      <c r="M7" s="55"/>
      <c r="N7" s="6"/>
    </row>
    <row r="8" spans="1:14" ht="13.95" customHeight="1">
      <c r="A8" s="6"/>
      <c r="B8" s="55"/>
      <c r="C8" s="55"/>
      <c r="D8" s="55"/>
      <c r="E8" s="55"/>
      <c r="F8" s="55"/>
      <c r="G8" s="55"/>
      <c r="H8" s="55"/>
      <c r="I8" s="55"/>
      <c r="J8" s="55"/>
      <c r="K8" s="55"/>
      <c r="L8" s="55"/>
      <c r="M8" s="55"/>
      <c r="N8" s="6"/>
    </row>
    <row r="9" spans="1:14" ht="25.95" customHeight="1">
      <c r="A9" s="6"/>
      <c r="B9" s="55"/>
      <c r="C9" s="55"/>
      <c r="D9" s="55"/>
      <c r="E9" s="55"/>
      <c r="F9" s="55"/>
      <c r="G9" s="55"/>
      <c r="H9" s="55"/>
      <c r="I9" s="55"/>
      <c r="J9" s="812" t="s">
        <v>147</v>
      </c>
      <c r="K9" s="812"/>
      <c r="L9" s="812"/>
      <c r="M9" s="812"/>
      <c r="N9" s="6"/>
    </row>
    <row r="10" spans="1:14" ht="19.95" customHeight="1">
      <c r="A10" s="6"/>
      <c r="B10" s="55"/>
      <c r="C10" s="55"/>
      <c r="D10" s="55"/>
      <c r="E10" s="55"/>
      <c r="F10" s="55"/>
      <c r="G10" s="55"/>
      <c r="H10" s="55"/>
      <c r="I10" s="55"/>
      <c r="J10" s="55"/>
      <c r="K10" s="55"/>
      <c r="L10" s="55"/>
      <c r="M10" s="55"/>
      <c r="N10" s="6"/>
    </row>
    <row r="11" spans="1:14" ht="19.95" customHeight="1">
      <c r="A11" s="6"/>
      <c r="B11" s="55" t="s">
        <v>99</v>
      </c>
      <c r="C11" s="55"/>
      <c r="D11" s="55"/>
      <c r="E11" s="55"/>
      <c r="F11" s="55"/>
      <c r="G11" s="55"/>
      <c r="H11" s="55"/>
      <c r="I11" s="55"/>
      <c r="J11" s="55"/>
      <c r="K11" s="55"/>
      <c r="L11" s="55"/>
      <c r="M11" s="55"/>
      <c r="N11" s="6"/>
    </row>
    <row r="12" spans="1:14" ht="19.95" customHeight="1">
      <c r="A12" s="6"/>
      <c r="B12" s="55"/>
      <c r="C12" s="55"/>
      <c r="D12" s="55"/>
      <c r="E12" s="55"/>
      <c r="F12" s="55"/>
      <c r="G12" s="55"/>
      <c r="H12" s="55"/>
      <c r="I12" s="55"/>
      <c r="J12" s="55"/>
      <c r="K12" s="55"/>
      <c r="L12" s="55"/>
      <c r="M12" s="55"/>
      <c r="N12" s="6"/>
    </row>
    <row r="13" spans="1:14" ht="19.95" customHeight="1">
      <c r="A13" s="6"/>
      <c r="B13" s="55"/>
      <c r="C13" s="55"/>
      <c r="D13" s="55"/>
      <c r="E13" s="55"/>
      <c r="F13" s="55"/>
      <c r="G13" s="55"/>
      <c r="H13" s="55"/>
      <c r="I13" s="55"/>
      <c r="J13" s="55"/>
      <c r="K13" s="55"/>
      <c r="L13" s="55"/>
      <c r="M13" s="55"/>
      <c r="N13" s="6"/>
    </row>
    <row r="14" spans="1:14" ht="19.95" customHeight="1">
      <c r="A14" s="6"/>
      <c r="B14" s="837" t="s">
        <v>98</v>
      </c>
      <c r="C14" s="837"/>
      <c r="D14" s="863" t="e">
        <f>IF(#REF!="","",#REF!)</f>
        <v>#REF!</v>
      </c>
      <c r="E14" s="863"/>
      <c r="F14" s="863"/>
      <c r="G14" s="863"/>
      <c r="H14" s="863"/>
      <c r="I14" s="837" t="s">
        <v>97</v>
      </c>
      <c r="J14" s="837"/>
      <c r="K14" s="865" t="e">
        <f>IF(#REF!="","",#REF!)</f>
        <v>#REF!</v>
      </c>
      <c r="L14" s="866"/>
      <c r="M14" s="867"/>
      <c r="N14" s="6"/>
    </row>
    <row r="15" spans="1:14" ht="30" customHeight="1">
      <c r="A15" s="6"/>
      <c r="B15" s="837"/>
      <c r="C15" s="837"/>
      <c r="D15" s="864" t="e">
        <f>IF(#REF!="","",#REF!)</f>
        <v>#REF!</v>
      </c>
      <c r="E15" s="864"/>
      <c r="F15" s="864"/>
      <c r="G15" s="864"/>
      <c r="H15" s="864"/>
      <c r="I15" s="837"/>
      <c r="J15" s="837"/>
      <c r="K15" s="868"/>
      <c r="L15" s="869"/>
      <c r="M15" s="870"/>
      <c r="N15" s="6"/>
    </row>
    <row r="16" spans="1:14" ht="30" customHeight="1">
      <c r="A16" s="6"/>
      <c r="B16" s="837"/>
      <c r="C16" s="837"/>
      <c r="D16" s="864"/>
      <c r="E16" s="864"/>
      <c r="F16" s="864"/>
      <c r="G16" s="864"/>
      <c r="H16" s="864"/>
      <c r="I16" s="837"/>
      <c r="J16" s="837"/>
      <c r="K16" s="871"/>
      <c r="L16" s="872"/>
      <c r="M16" s="873"/>
      <c r="N16" s="6"/>
    </row>
    <row r="17" spans="1:14" ht="19.95" customHeight="1">
      <c r="A17" s="6"/>
      <c r="B17" s="837" t="s">
        <v>96</v>
      </c>
      <c r="C17" s="837"/>
      <c r="D17" s="56" t="s">
        <v>7</v>
      </c>
      <c r="E17" s="874" t="e">
        <f>IF(#REF!="","",#REF!)</f>
        <v>#REF!</v>
      </c>
      <c r="F17" s="874"/>
      <c r="G17" s="71"/>
      <c r="H17" s="71"/>
      <c r="I17" s="71"/>
      <c r="J17" s="71"/>
      <c r="K17" s="71"/>
      <c r="L17" s="71"/>
      <c r="M17" s="72"/>
      <c r="N17" s="6"/>
    </row>
    <row r="18" spans="1:14" ht="30" customHeight="1">
      <c r="A18" s="6"/>
      <c r="B18" s="837"/>
      <c r="C18" s="837"/>
      <c r="D18" s="857" t="e">
        <f>IF(#REF!="","",#REF!)</f>
        <v>#REF!</v>
      </c>
      <c r="E18" s="858"/>
      <c r="F18" s="858"/>
      <c r="G18" s="858"/>
      <c r="H18" s="858"/>
      <c r="I18" s="858"/>
      <c r="J18" s="858"/>
      <c r="K18" s="858"/>
      <c r="L18" s="858"/>
      <c r="M18" s="859"/>
      <c r="N18" s="6"/>
    </row>
    <row r="19" spans="1:14" ht="30" customHeight="1">
      <c r="A19" s="6"/>
      <c r="B19" s="837"/>
      <c r="C19" s="837"/>
      <c r="D19" s="860"/>
      <c r="E19" s="861"/>
      <c r="F19" s="861"/>
      <c r="G19" s="861"/>
      <c r="H19" s="861"/>
      <c r="I19" s="861"/>
      <c r="J19" s="861"/>
      <c r="K19" s="861"/>
      <c r="L19" s="861"/>
      <c r="M19" s="862"/>
      <c r="N19" s="6"/>
    </row>
    <row r="20" spans="1:14" ht="40.200000000000003" customHeight="1">
      <c r="A20" s="6"/>
      <c r="B20" s="56"/>
      <c r="C20" s="57"/>
      <c r="D20" s="827" t="s">
        <v>102</v>
      </c>
      <c r="E20" s="829"/>
      <c r="F20" s="58" t="s">
        <v>23</v>
      </c>
      <c r="G20" s="58" t="s">
        <v>103</v>
      </c>
      <c r="H20" s="100" t="s">
        <v>158</v>
      </c>
      <c r="I20" s="828" t="s">
        <v>107</v>
      </c>
      <c r="J20" s="828"/>
      <c r="K20" s="828"/>
      <c r="L20" s="828"/>
      <c r="M20" s="829"/>
      <c r="N20" s="6"/>
    </row>
    <row r="21" spans="1:14" ht="40.200000000000003" customHeight="1">
      <c r="A21" s="6"/>
      <c r="B21" s="841" t="s">
        <v>109</v>
      </c>
      <c r="C21" s="841"/>
      <c r="D21" s="843" t="s">
        <v>9</v>
      </c>
      <c r="E21" s="844"/>
      <c r="F21" s="58" t="s">
        <v>104</v>
      </c>
      <c r="G21" s="54"/>
      <c r="H21" s="73"/>
      <c r="I21" s="838"/>
      <c r="J21" s="839"/>
      <c r="K21" s="839"/>
      <c r="L21" s="839"/>
      <c r="M21" s="840"/>
      <c r="N21" s="6"/>
    </row>
    <row r="22" spans="1:14" ht="40.200000000000003" customHeight="1">
      <c r="A22" s="6"/>
      <c r="B22" s="842"/>
      <c r="C22" s="842"/>
      <c r="D22" s="843" t="s">
        <v>105</v>
      </c>
      <c r="E22" s="844"/>
      <c r="F22" s="58" t="s">
        <v>104</v>
      </c>
      <c r="G22" s="54"/>
      <c r="H22" s="73"/>
      <c r="I22" s="838"/>
      <c r="J22" s="839"/>
      <c r="K22" s="839"/>
      <c r="L22" s="839"/>
      <c r="M22" s="840"/>
      <c r="N22" s="6"/>
    </row>
    <row r="23" spans="1:14" ht="40.200000000000003" customHeight="1">
      <c r="A23" s="6"/>
      <c r="B23" s="842"/>
      <c r="C23" s="842"/>
      <c r="D23" s="843" t="s">
        <v>106</v>
      </c>
      <c r="E23" s="844"/>
      <c r="F23" s="58" t="s">
        <v>104</v>
      </c>
      <c r="G23" s="54"/>
      <c r="H23" s="73"/>
      <c r="I23" s="838"/>
      <c r="J23" s="839"/>
      <c r="K23" s="839"/>
      <c r="L23" s="839"/>
      <c r="M23" s="840"/>
      <c r="N23" s="6"/>
    </row>
    <row r="24" spans="1:14" ht="40.200000000000003" customHeight="1">
      <c r="A24" s="6"/>
      <c r="B24" s="842"/>
      <c r="C24" s="842"/>
      <c r="D24" s="843" t="s">
        <v>12</v>
      </c>
      <c r="E24" s="844"/>
      <c r="F24" s="58" t="s">
        <v>104</v>
      </c>
      <c r="G24" s="54"/>
      <c r="H24" s="73"/>
      <c r="I24" s="838"/>
      <c r="J24" s="839"/>
      <c r="K24" s="839"/>
      <c r="L24" s="839"/>
      <c r="M24" s="840"/>
      <c r="N24" s="6"/>
    </row>
    <row r="25" spans="1:14" ht="19.95" customHeight="1">
      <c r="A25" s="6"/>
      <c r="B25" s="837" t="s">
        <v>95</v>
      </c>
      <c r="C25" s="837"/>
      <c r="D25" s="854" t="s">
        <v>108</v>
      </c>
      <c r="E25" s="855"/>
      <c r="F25" s="855"/>
      <c r="G25" s="855"/>
      <c r="H25" s="855"/>
      <c r="I25" s="855"/>
      <c r="J25" s="855"/>
      <c r="K25" s="855"/>
      <c r="L25" s="855"/>
      <c r="M25" s="856"/>
      <c r="N25" s="6"/>
    </row>
    <row r="26" spans="1:14" ht="30" customHeight="1">
      <c r="A26" s="6"/>
      <c r="B26" s="837"/>
      <c r="C26" s="837"/>
      <c r="D26" s="845"/>
      <c r="E26" s="846"/>
      <c r="F26" s="846"/>
      <c r="G26" s="846"/>
      <c r="H26" s="846"/>
      <c r="I26" s="846"/>
      <c r="J26" s="846"/>
      <c r="K26" s="846"/>
      <c r="L26" s="846"/>
      <c r="M26" s="847"/>
      <c r="N26" s="6"/>
    </row>
    <row r="27" spans="1:14" ht="30" customHeight="1">
      <c r="A27" s="6"/>
      <c r="B27" s="837"/>
      <c r="C27" s="837"/>
      <c r="D27" s="848"/>
      <c r="E27" s="849"/>
      <c r="F27" s="849"/>
      <c r="G27" s="849"/>
      <c r="H27" s="849"/>
      <c r="I27" s="849"/>
      <c r="J27" s="849"/>
      <c r="K27" s="849"/>
      <c r="L27" s="849"/>
      <c r="M27" s="850"/>
      <c r="N27" s="6"/>
    </row>
    <row r="28" spans="1:14" ht="30" customHeight="1">
      <c r="A28" s="6"/>
      <c r="B28" s="837"/>
      <c r="C28" s="837"/>
      <c r="D28" s="848"/>
      <c r="E28" s="849"/>
      <c r="F28" s="849"/>
      <c r="G28" s="849"/>
      <c r="H28" s="849"/>
      <c r="I28" s="849"/>
      <c r="J28" s="849"/>
      <c r="K28" s="849"/>
      <c r="L28" s="849"/>
      <c r="M28" s="850"/>
      <c r="N28" s="6"/>
    </row>
    <row r="29" spans="1:14" ht="30" customHeight="1">
      <c r="A29" s="6"/>
      <c r="B29" s="837"/>
      <c r="C29" s="837"/>
      <c r="D29" s="851"/>
      <c r="E29" s="852"/>
      <c r="F29" s="852"/>
      <c r="G29" s="852"/>
      <c r="H29" s="852"/>
      <c r="I29" s="852"/>
      <c r="J29" s="852"/>
      <c r="K29" s="852"/>
      <c r="L29" s="852"/>
      <c r="M29" s="853"/>
      <c r="N29" s="6"/>
    </row>
    <row r="30" spans="1:14" ht="19.95" customHeight="1">
      <c r="A30" s="7"/>
      <c r="B30" s="55"/>
      <c r="C30" s="55"/>
      <c r="D30" s="55"/>
      <c r="E30" s="55"/>
      <c r="F30" s="55"/>
      <c r="G30" s="55"/>
      <c r="H30" s="55"/>
      <c r="I30" s="55"/>
      <c r="J30" s="55"/>
      <c r="K30" s="55"/>
      <c r="L30" s="55"/>
      <c r="M30" s="55"/>
      <c r="N30" s="7"/>
    </row>
    <row r="31" spans="1:14" ht="19.95" customHeight="1">
      <c r="A31" s="7"/>
      <c r="B31" s="811" t="s">
        <v>123</v>
      </c>
      <c r="C31" s="811"/>
      <c r="D31" s="811"/>
      <c r="E31" s="811"/>
      <c r="F31" s="811"/>
      <c r="G31" s="811"/>
      <c r="H31" s="811"/>
      <c r="I31" s="811"/>
      <c r="J31" s="811"/>
      <c r="K31" s="811"/>
      <c r="L31" s="811"/>
      <c r="M31" s="811"/>
      <c r="N31" s="7"/>
    </row>
    <row r="32" spans="1:14" ht="19.95" customHeight="1">
      <c r="A32" s="7"/>
      <c r="B32" s="811"/>
      <c r="C32" s="811"/>
      <c r="D32" s="811"/>
      <c r="E32" s="811"/>
      <c r="F32" s="811"/>
      <c r="G32" s="811"/>
      <c r="H32" s="811"/>
      <c r="I32" s="811"/>
      <c r="J32" s="811"/>
      <c r="K32" s="811"/>
      <c r="L32" s="811"/>
      <c r="M32" s="811"/>
      <c r="N32" s="7"/>
    </row>
    <row r="33" spans="1:14" ht="19.95" customHeight="1">
      <c r="A33" s="7"/>
      <c r="B33" s="811"/>
      <c r="C33" s="811"/>
      <c r="D33" s="811"/>
      <c r="E33" s="811"/>
      <c r="F33" s="811"/>
      <c r="G33" s="811"/>
      <c r="H33" s="811"/>
      <c r="I33" s="811"/>
      <c r="J33" s="811"/>
      <c r="K33" s="811"/>
      <c r="L33" s="811"/>
      <c r="M33" s="811"/>
      <c r="N33" s="7"/>
    </row>
    <row r="34" spans="1:14" ht="19.95" customHeight="1">
      <c r="A34" s="7"/>
      <c r="B34" s="811"/>
      <c r="C34" s="811"/>
      <c r="D34" s="811"/>
      <c r="E34" s="811"/>
      <c r="F34" s="811"/>
      <c r="G34" s="811"/>
      <c r="H34" s="811"/>
      <c r="I34" s="811"/>
      <c r="J34" s="811"/>
      <c r="K34" s="811"/>
      <c r="L34" s="811"/>
      <c r="M34" s="811"/>
      <c r="N34" s="7"/>
    </row>
    <row r="35" spans="1:14" ht="19.95" customHeight="1">
      <c r="A35" s="7"/>
      <c r="B35" s="811"/>
      <c r="C35" s="811"/>
      <c r="D35" s="811"/>
      <c r="E35" s="811"/>
      <c r="F35" s="811"/>
      <c r="G35" s="811"/>
      <c r="H35" s="811"/>
      <c r="I35" s="811"/>
      <c r="J35" s="811"/>
      <c r="K35" s="811"/>
      <c r="L35" s="811"/>
      <c r="M35" s="811"/>
      <c r="N35" s="7"/>
    </row>
    <row r="36" spans="1:14" ht="19.95" customHeight="1">
      <c r="A36" s="7"/>
      <c r="B36" s="811"/>
      <c r="C36" s="811"/>
      <c r="D36" s="811"/>
      <c r="E36" s="811"/>
      <c r="F36" s="811"/>
      <c r="G36" s="811"/>
      <c r="H36" s="811"/>
      <c r="I36" s="811"/>
      <c r="J36" s="811"/>
      <c r="K36" s="811"/>
      <c r="L36" s="811"/>
      <c r="M36" s="811"/>
      <c r="N36" s="7"/>
    </row>
    <row r="37" spans="1:14" ht="19.95" customHeight="1">
      <c r="A37" s="7"/>
      <c r="B37" s="811"/>
      <c r="C37" s="811"/>
      <c r="D37" s="811"/>
      <c r="E37" s="811"/>
      <c r="F37" s="811"/>
      <c r="G37" s="811"/>
      <c r="H37" s="811"/>
      <c r="I37" s="811"/>
      <c r="J37" s="811"/>
      <c r="K37" s="811"/>
      <c r="L37" s="811"/>
      <c r="M37" s="811"/>
      <c r="N37" s="7"/>
    </row>
    <row r="38" spans="1:14" ht="19.95" customHeight="1">
      <c r="A38" s="7"/>
      <c r="B38" s="55"/>
      <c r="C38" s="55"/>
      <c r="D38" s="55"/>
      <c r="E38" s="55"/>
      <c r="F38" s="55"/>
      <c r="G38" s="55"/>
      <c r="H38" s="55"/>
      <c r="I38" s="55"/>
      <c r="J38" s="55"/>
      <c r="K38" s="55"/>
      <c r="L38" s="55"/>
      <c r="M38" s="55"/>
      <c r="N38" s="7"/>
    </row>
    <row r="39" spans="1:14" ht="19.95" customHeight="1">
      <c r="A39" s="7"/>
      <c r="B39" s="7"/>
      <c r="C39" s="7"/>
      <c r="D39" s="7"/>
      <c r="E39" s="7"/>
      <c r="F39" s="7"/>
      <c r="G39" s="7"/>
      <c r="H39" s="7"/>
      <c r="I39" s="7"/>
      <c r="J39" s="7"/>
      <c r="K39" s="7"/>
      <c r="L39" s="7"/>
      <c r="M39" s="7"/>
      <c r="N39" s="7"/>
    </row>
    <row r="40" spans="1:14" ht="19.95" customHeight="1">
      <c r="A40" s="7"/>
      <c r="B40" s="7"/>
      <c r="C40" s="7"/>
      <c r="D40" s="7"/>
      <c r="E40" s="7"/>
      <c r="F40" s="7"/>
      <c r="G40" s="7"/>
      <c r="H40" s="7"/>
      <c r="I40" s="7"/>
      <c r="J40" s="7"/>
      <c r="K40" s="7"/>
      <c r="L40" s="7"/>
      <c r="M40" s="7"/>
      <c r="N40" s="7"/>
    </row>
    <row r="41" spans="1:14" ht="19.95" customHeight="1">
      <c r="A41" s="7"/>
      <c r="B41" s="7"/>
      <c r="C41" s="7"/>
      <c r="D41" s="7"/>
      <c r="E41" s="7"/>
      <c r="F41" s="7"/>
      <c r="G41" s="7"/>
      <c r="H41" s="7"/>
      <c r="I41" s="7"/>
      <c r="J41" s="7"/>
      <c r="K41" s="7"/>
      <c r="L41" s="7"/>
      <c r="M41" s="7"/>
      <c r="N41" s="7"/>
    </row>
    <row r="42" spans="1:14" ht="19.95" customHeight="1">
      <c r="A42" s="7"/>
      <c r="B42" s="7"/>
      <c r="C42" s="7"/>
      <c r="D42" s="7"/>
      <c r="E42" s="7"/>
      <c r="F42" s="7"/>
      <c r="G42" s="7"/>
      <c r="H42" s="7"/>
      <c r="I42" s="7"/>
      <c r="J42" s="7"/>
      <c r="K42" s="7"/>
      <c r="L42" s="7"/>
      <c r="M42" s="7"/>
      <c r="N42" s="7"/>
    </row>
    <row r="43" spans="1:14" ht="19.95" customHeight="1">
      <c r="A43" s="7"/>
      <c r="B43" s="7"/>
      <c r="C43" s="7"/>
      <c r="D43" s="7"/>
      <c r="E43" s="7"/>
      <c r="F43" s="7"/>
      <c r="G43" s="7"/>
      <c r="H43" s="7"/>
      <c r="I43" s="7"/>
      <c r="J43" s="7"/>
      <c r="K43" s="7"/>
      <c r="L43" s="7"/>
      <c r="M43" s="7"/>
      <c r="N43" s="7"/>
    </row>
    <row r="44" spans="1:14" ht="19.95" customHeight="1">
      <c r="A44" s="51"/>
      <c r="B44" s="51"/>
      <c r="C44" s="51"/>
      <c r="D44" s="51"/>
      <c r="E44" s="51"/>
      <c r="F44" s="51"/>
      <c r="G44" s="51"/>
      <c r="H44" s="51"/>
      <c r="I44" s="51"/>
      <c r="J44" s="51"/>
      <c r="K44" s="51"/>
      <c r="L44" s="51"/>
      <c r="M44" s="51"/>
      <c r="N44" s="51"/>
    </row>
    <row r="45" spans="1:14" ht="19.95" customHeight="1">
      <c r="A45" s="51"/>
      <c r="B45" s="51"/>
      <c r="C45" s="51"/>
      <c r="D45" s="51"/>
      <c r="E45" s="51"/>
      <c r="F45" s="51"/>
      <c r="G45" s="51"/>
      <c r="H45" s="51"/>
      <c r="I45" s="51"/>
      <c r="J45" s="51"/>
      <c r="K45" s="51"/>
      <c r="L45" s="51"/>
      <c r="M45" s="51"/>
      <c r="N45" s="51"/>
    </row>
    <row r="46" spans="1:14" ht="19.95" customHeight="1">
      <c r="A46" s="51"/>
      <c r="B46" s="51"/>
      <c r="C46" s="51"/>
      <c r="D46" s="51"/>
      <c r="E46" s="51"/>
      <c r="F46" s="51"/>
      <c r="G46" s="51"/>
      <c r="H46" s="51"/>
      <c r="I46" s="51"/>
      <c r="J46" s="51"/>
      <c r="K46" s="51"/>
      <c r="L46" s="51"/>
      <c r="M46" s="51"/>
      <c r="N46" s="51"/>
    </row>
  </sheetData>
  <mergeCells count="24">
    <mergeCell ref="D25:M25"/>
    <mergeCell ref="J9:M9"/>
    <mergeCell ref="D18:M19"/>
    <mergeCell ref="D14:H14"/>
    <mergeCell ref="D15:H16"/>
    <mergeCell ref="K14:M16"/>
    <mergeCell ref="I14:J16"/>
    <mergeCell ref="E17:F17"/>
    <mergeCell ref="B31:M37"/>
    <mergeCell ref="B25:C29"/>
    <mergeCell ref="I21:M21"/>
    <mergeCell ref="B14:C16"/>
    <mergeCell ref="B17:C19"/>
    <mergeCell ref="B21:C24"/>
    <mergeCell ref="D20:E20"/>
    <mergeCell ref="D21:E21"/>
    <mergeCell ref="D22:E22"/>
    <mergeCell ref="D23:E23"/>
    <mergeCell ref="D24:E24"/>
    <mergeCell ref="I20:M20"/>
    <mergeCell ref="I22:M22"/>
    <mergeCell ref="I23:M23"/>
    <mergeCell ref="I24:M24"/>
    <mergeCell ref="D26:M29"/>
  </mergeCells>
  <phoneticPr fontId="1"/>
  <dataValidations xWindow="435" yWindow="446" count="3">
    <dataValidation type="list" allowBlank="1" showInputMessage="1" showErrorMessage="1" sqref="G21:G24" xr:uid="{00000000-0002-0000-0400-000000000000}">
      <formula1>"〇"</formula1>
    </dataValidation>
    <dataValidation allowBlank="1" showInputMessage="1" showErrorMessage="1" promptTitle="入力年月日" prompt="「YYYY/MM/DD」形式で入力してください" sqref="J9:M9" xr:uid="{00000000-0002-0000-0400-000001000000}"/>
    <dataValidation allowBlank="1" showInputMessage="1" showErrorMessage="1" promptTitle="（様式1）から順番に記入してください。" prompt="（様式1）受講申込書の氏名、生年月日、住所が反映されます。" sqref="D15:H16" xr:uid="{00000000-0002-0000-0400-000002000000}"/>
  </dataValidations>
  <pageMargins left="0.70866141732283472" right="0.51181102362204722" top="0.74803149606299213" bottom="0.74803149606299213" header="0.31496062992125984" footer="0.31496062992125984"/>
  <pageSetup paperSize="9" scale="68" fitToHeight="0" orientation="portrait" blackAndWhite="1" r:id="rId1"/>
  <headerFooter>
    <oddFooter>&amp;C&amp;"ＭＳ ゴシック,標準"&amp;18－&amp;P+45－</oddFooter>
  </headerFooter>
  <extLst>
    <ext xmlns:x14="http://schemas.microsoft.com/office/spreadsheetml/2009/9/main" uri="{CCE6A557-97BC-4b89-ADB6-D9C93CAAB3DF}">
      <x14:dataValidations xmlns:xm="http://schemas.microsoft.com/office/excel/2006/main" xWindow="435" yWindow="446" count="1">
        <x14:dataValidation type="list" allowBlank="1" showInputMessage="1" showErrorMessage="1" xr:uid="{00000000-0002-0000-0400-000003000000}">
          <x14:formula1>
            <xm:f>TBL!$E$1:$E$4</xm:f>
          </x14:formula1>
          <xm:sqref>I21:M24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C7C70-0AC4-45A2-8B75-DBA7BE814A35}">
  <sheetPr>
    <pageSetUpPr fitToPage="1"/>
  </sheetPr>
  <dimension ref="A1:P39"/>
  <sheetViews>
    <sheetView view="pageLayout" zoomScaleNormal="100" zoomScaleSheetLayoutView="100" workbookViewId="0">
      <selection activeCell="I11" sqref="I11"/>
    </sheetView>
  </sheetViews>
  <sheetFormatPr defaultColWidth="8.69921875" defaultRowHeight="14.4"/>
  <cols>
    <col min="1" max="1" width="4.19921875" style="19" customWidth="1"/>
    <col min="2" max="10" width="8.69921875" style="19"/>
    <col min="11" max="11" width="22.19921875" style="19" bestFit="1" customWidth="1"/>
    <col min="12" max="13" width="8.69921875" style="19"/>
    <col min="14" max="14" width="4.09765625" style="19" customWidth="1"/>
    <col min="15" max="15" width="8.69921875" style="19"/>
    <col min="16" max="16" width="0" style="19" hidden="1" customWidth="1"/>
    <col min="17" max="16384" width="8.69921875" style="19"/>
  </cols>
  <sheetData>
    <row r="1" spans="1:14" ht="19.95" customHeight="1">
      <c r="A1" s="55" t="s">
        <v>101</v>
      </c>
      <c r="B1" s="7"/>
      <c r="C1" s="7"/>
      <c r="D1" s="7"/>
      <c r="E1" s="7"/>
      <c r="F1" s="7"/>
      <c r="G1" s="7"/>
      <c r="H1" s="7"/>
      <c r="I1" s="7"/>
      <c r="J1" s="7"/>
      <c r="K1" s="7"/>
      <c r="L1" s="7"/>
      <c r="M1" s="7"/>
      <c r="N1" s="181" t="s">
        <v>246</v>
      </c>
    </row>
    <row r="2" spans="1:14" ht="19.95" customHeight="1">
      <c r="A2" s="7"/>
      <c r="B2" s="7"/>
      <c r="C2" s="7"/>
      <c r="D2" s="7"/>
      <c r="E2" s="7"/>
      <c r="F2" s="7"/>
      <c r="G2" s="7"/>
      <c r="H2" s="7"/>
      <c r="I2" s="7"/>
      <c r="J2" s="7"/>
      <c r="K2" s="7"/>
      <c r="L2" s="7"/>
      <c r="M2" s="7"/>
      <c r="N2" s="7"/>
    </row>
    <row r="3" spans="1:14" ht="19.95" customHeight="1">
      <c r="A3" s="880" t="s">
        <v>262</v>
      </c>
      <c r="B3" s="834"/>
      <c r="C3" s="834"/>
      <c r="D3" s="834"/>
      <c r="E3" s="834"/>
      <c r="F3" s="834"/>
      <c r="G3" s="834"/>
      <c r="H3" s="834"/>
      <c r="I3" s="834"/>
      <c r="J3" s="834"/>
      <c r="K3" s="834"/>
      <c r="L3" s="834"/>
      <c r="M3" s="834"/>
      <c r="N3" s="834"/>
    </row>
    <row r="4" spans="1:14" ht="19.95" customHeight="1">
      <c r="A4" s="7"/>
      <c r="B4" s="7"/>
      <c r="C4" s="7"/>
      <c r="D4" s="7"/>
      <c r="E4" s="7"/>
      <c r="F4" s="7"/>
      <c r="G4" s="52"/>
      <c r="H4" s="7"/>
      <c r="I4" s="7"/>
      <c r="J4" s="7"/>
      <c r="K4" s="7"/>
      <c r="L4" s="7"/>
      <c r="M4" s="7"/>
      <c r="N4" s="7"/>
    </row>
    <row r="5" spans="1:14" ht="19.95" customHeight="1">
      <c r="A5" s="7"/>
      <c r="B5" s="7"/>
      <c r="C5" s="7"/>
      <c r="D5" s="7"/>
      <c r="E5" s="7"/>
      <c r="F5" s="7"/>
      <c r="G5" s="7"/>
      <c r="H5" s="7"/>
      <c r="I5" s="7"/>
      <c r="J5" s="7"/>
      <c r="K5" s="7"/>
      <c r="L5" s="7"/>
      <c r="M5" s="7"/>
      <c r="N5" s="7"/>
    </row>
    <row r="6" spans="1:14" ht="19.95" customHeight="1">
      <c r="A6" s="55"/>
      <c r="B6" s="881" t="s">
        <v>98</v>
      </c>
      <c r="C6" s="881"/>
      <c r="D6" s="882"/>
      <c r="E6" s="882"/>
      <c r="F6" s="882"/>
      <c r="G6" s="55"/>
      <c r="H6" s="55"/>
      <c r="I6" s="55"/>
      <c r="J6" s="55"/>
      <c r="K6" s="55"/>
      <c r="L6" s="55"/>
      <c r="M6" s="55"/>
      <c r="N6" s="55"/>
    </row>
    <row r="7" spans="1:14" ht="19.95" customHeight="1">
      <c r="A7" s="55"/>
      <c r="B7" s="881"/>
      <c r="C7" s="881"/>
      <c r="D7" s="882"/>
      <c r="E7" s="882"/>
      <c r="F7" s="882"/>
      <c r="G7" s="55"/>
      <c r="H7" s="55"/>
      <c r="I7" s="55"/>
      <c r="J7" s="55"/>
      <c r="K7" s="55"/>
      <c r="L7" s="55"/>
      <c r="M7" s="55"/>
      <c r="N7" s="55"/>
    </row>
    <row r="8" spans="1:14" ht="19.95" customHeight="1">
      <c r="A8" s="55"/>
      <c r="B8" s="881" t="s">
        <v>97</v>
      </c>
      <c r="C8" s="881"/>
      <c r="D8" s="869"/>
      <c r="E8" s="869"/>
      <c r="F8" s="869"/>
      <c r="G8" s="60"/>
      <c r="H8" s="55"/>
      <c r="I8" s="55"/>
      <c r="J8" s="55"/>
      <c r="K8" s="55"/>
      <c r="L8" s="55"/>
      <c r="M8" s="55"/>
      <c r="N8" s="55"/>
    </row>
    <row r="9" spans="1:14" ht="19.95" customHeight="1">
      <c r="A9" s="55"/>
      <c r="B9" s="881"/>
      <c r="C9" s="881"/>
      <c r="D9" s="869"/>
      <c r="E9" s="869"/>
      <c r="F9" s="869"/>
      <c r="G9" s="60"/>
      <c r="H9" s="55"/>
      <c r="I9" s="55"/>
      <c r="J9" s="55"/>
      <c r="K9" s="55"/>
      <c r="L9" s="55"/>
      <c r="M9" s="55"/>
      <c r="N9" s="55"/>
    </row>
    <row r="10" spans="1:14" ht="19.95" customHeight="1">
      <c r="A10" s="55"/>
      <c r="B10" s="55"/>
      <c r="C10" s="55"/>
      <c r="D10" s="55"/>
      <c r="E10" s="55"/>
      <c r="F10" s="55"/>
      <c r="G10" s="55"/>
      <c r="H10" s="55"/>
      <c r="I10" s="55"/>
      <c r="J10" s="55"/>
      <c r="K10" s="55"/>
      <c r="L10" s="55"/>
      <c r="M10" s="55"/>
      <c r="N10" s="55"/>
    </row>
    <row r="11" spans="1:14" ht="19.95" customHeight="1">
      <c r="A11" s="55"/>
      <c r="B11" s="55"/>
      <c r="C11" s="55"/>
      <c r="D11" s="55"/>
      <c r="E11" s="55"/>
      <c r="F11" s="55"/>
      <c r="G11" s="55"/>
      <c r="H11" s="55"/>
      <c r="I11" s="55"/>
      <c r="J11" s="55"/>
      <c r="K11" s="55"/>
      <c r="L11" s="55"/>
      <c r="M11" s="55"/>
      <c r="N11" s="55"/>
    </row>
    <row r="12" spans="1:14" ht="19.95" customHeight="1">
      <c r="A12" s="55"/>
      <c r="B12" s="55"/>
      <c r="C12" s="55"/>
      <c r="D12" s="55"/>
      <c r="E12" s="55"/>
      <c r="F12" s="55"/>
      <c r="G12" s="55"/>
      <c r="H12" s="55"/>
      <c r="I12" s="55"/>
      <c r="J12" s="55"/>
      <c r="K12" s="55"/>
      <c r="L12" s="55"/>
      <c r="M12" s="55"/>
      <c r="N12" s="55"/>
    </row>
    <row r="13" spans="1:14" ht="19.95" customHeight="1">
      <c r="A13" s="55"/>
      <c r="B13" s="55" t="s">
        <v>111</v>
      </c>
      <c r="C13" s="55"/>
      <c r="D13" s="55"/>
      <c r="E13" s="55"/>
      <c r="F13" s="55"/>
      <c r="G13" s="55"/>
      <c r="H13" s="55"/>
      <c r="I13" s="55"/>
      <c r="J13" s="55"/>
      <c r="K13" s="55"/>
      <c r="L13" s="55"/>
      <c r="M13" s="55"/>
      <c r="N13" s="55"/>
    </row>
    <row r="14" spans="1:14" ht="19.95" customHeight="1">
      <c r="A14" s="55"/>
      <c r="B14" s="55"/>
      <c r="C14" s="55"/>
      <c r="D14" s="55"/>
      <c r="E14" s="55"/>
      <c r="F14" s="55"/>
      <c r="G14" s="55"/>
      <c r="H14" s="55"/>
      <c r="I14" s="55"/>
      <c r="J14" s="55"/>
      <c r="K14" s="60"/>
      <c r="L14" s="55"/>
      <c r="M14" s="55"/>
      <c r="N14" s="55"/>
    </row>
    <row r="15" spans="1:14" ht="19.95" customHeight="1">
      <c r="A15" s="55"/>
      <c r="B15" s="55"/>
      <c r="C15" s="55"/>
      <c r="D15" s="55"/>
      <c r="E15" s="55"/>
      <c r="F15" s="55"/>
      <c r="G15" s="55"/>
      <c r="H15" s="55"/>
      <c r="I15" s="55"/>
      <c r="J15" s="55"/>
      <c r="K15" s="55"/>
      <c r="L15" s="55"/>
      <c r="M15" s="55"/>
      <c r="N15" s="55"/>
    </row>
    <row r="16" spans="1:14" ht="19.95" customHeight="1">
      <c r="A16" s="55"/>
      <c r="B16" s="55"/>
      <c r="C16" s="55"/>
      <c r="D16" s="55"/>
      <c r="E16" s="55"/>
      <c r="F16" s="55"/>
      <c r="G16" s="55"/>
      <c r="H16" s="55"/>
      <c r="I16" s="55"/>
      <c r="J16" s="55"/>
      <c r="K16" s="55"/>
      <c r="L16" s="55"/>
      <c r="M16" s="55"/>
      <c r="N16" s="55"/>
    </row>
    <row r="17" spans="1:16" ht="19.95" customHeight="1">
      <c r="A17" s="55"/>
      <c r="B17" s="61"/>
      <c r="C17" s="61"/>
      <c r="D17" s="61"/>
      <c r="E17" s="61"/>
      <c r="F17" s="61"/>
      <c r="G17" s="80" t="s">
        <v>0</v>
      </c>
      <c r="H17" s="61"/>
      <c r="I17" s="61"/>
      <c r="J17" s="61"/>
      <c r="K17" s="61"/>
      <c r="L17" s="61"/>
      <c r="M17" s="61"/>
      <c r="N17" s="55"/>
    </row>
    <row r="18" spans="1:16" ht="19.95" customHeight="1">
      <c r="A18" s="55"/>
      <c r="B18" s="61"/>
      <c r="C18" s="61"/>
      <c r="D18" s="61"/>
      <c r="E18" s="61"/>
      <c r="F18" s="61"/>
      <c r="G18" s="61"/>
      <c r="H18" s="61"/>
      <c r="I18" s="61"/>
      <c r="J18" s="61"/>
      <c r="K18" s="61"/>
      <c r="L18" s="61"/>
      <c r="M18" s="61"/>
      <c r="N18" s="55"/>
      <c r="P18" s="19" t="s">
        <v>9</v>
      </c>
    </row>
    <row r="19" spans="1:16" ht="19.95" customHeight="1">
      <c r="A19" s="55"/>
      <c r="B19" s="61"/>
      <c r="C19" s="61"/>
      <c r="D19" s="61"/>
      <c r="E19" s="61"/>
      <c r="F19" s="61"/>
      <c r="G19" s="61"/>
      <c r="H19" s="61"/>
      <c r="I19" s="61"/>
      <c r="J19" s="61"/>
      <c r="K19" s="61"/>
      <c r="L19" s="61"/>
      <c r="M19" s="61"/>
      <c r="N19" s="55"/>
      <c r="P19" s="19" t="s">
        <v>105</v>
      </c>
    </row>
    <row r="20" spans="1:16" ht="19.95" customHeight="1">
      <c r="A20" s="55"/>
      <c r="B20" s="61"/>
      <c r="C20" s="878" t="s">
        <v>112</v>
      </c>
      <c r="D20" s="878"/>
      <c r="E20" s="61"/>
      <c r="F20" s="55"/>
      <c r="G20" s="878" t="s">
        <v>113</v>
      </c>
      <c r="H20" s="878"/>
      <c r="I20" s="61"/>
      <c r="J20" s="878" t="s">
        <v>149</v>
      </c>
      <c r="K20" s="878"/>
      <c r="L20" s="878"/>
      <c r="M20" s="61"/>
      <c r="N20" s="55"/>
      <c r="P20" s="19" t="s">
        <v>247</v>
      </c>
    </row>
    <row r="21" spans="1:16" ht="19.95" customHeight="1">
      <c r="A21" s="55"/>
      <c r="B21" s="61"/>
      <c r="C21" s="80"/>
      <c r="D21" s="80"/>
      <c r="E21" s="61"/>
      <c r="F21" s="55"/>
      <c r="G21" s="80"/>
      <c r="H21" s="80"/>
      <c r="I21" s="61"/>
      <c r="J21" s="80"/>
      <c r="K21" s="80"/>
      <c r="L21" s="80"/>
      <c r="M21" s="61"/>
      <c r="N21" s="55"/>
      <c r="P21" s="19" t="s">
        <v>248</v>
      </c>
    </row>
    <row r="22" spans="1:16" ht="40.200000000000003" customHeight="1">
      <c r="A22" s="55"/>
      <c r="B22" s="879"/>
      <c r="C22" s="879"/>
      <c r="D22" s="879"/>
      <c r="E22" s="879"/>
      <c r="F22" s="61"/>
      <c r="G22" s="879"/>
      <c r="H22" s="879"/>
      <c r="I22" s="61"/>
      <c r="J22" s="62"/>
      <c r="K22" s="62"/>
      <c r="L22" s="62"/>
      <c r="M22" s="61"/>
      <c r="N22" s="55"/>
    </row>
    <row r="23" spans="1:16" ht="40.200000000000003" customHeight="1">
      <c r="A23" s="55"/>
      <c r="B23" s="879"/>
      <c r="C23" s="879"/>
      <c r="D23" s="879"/>
      <c r="E23" s="879"/>
      <c r="F23" s="61"/>
      <c r="G23" s="879"/>
      <c r="H23" s="879"/>
      <c r="I23" s="61"/>
      <c r="J23" s="62"/>
      <c r="K23" s="62"/>
      <c r="L23" s="62"/>
      <c r="M23" s="61"/>
      <c r="N23" s="55"/>
    </row>
    <row r="24" spans="1:16" ht="40.200000000000003" customHeight="1">
      <c r="A24" s="55"/>
      <c r="B24" s="879"/>
      <c r="C24" s="879"/>
      <c r="D24" s="879"/>
      <c r="E24" s="879"/>
      <c r="F24" s="61"/>
      <c r="G24" s="879"/>
      <c r="H24" s="879"/>
      <c r="I24" s="61"/>
      <c r="J24" s="62"/>
      <c r="K24" s="62"/>
      <c r="L24" s="62"/>
      <c r="M24" s="61"/>
      <c r="N24" s="55"/>
    </row>
    <row r="25" spans="1:16" ht="19.95" customHeight="1">
      <c r="A25" s="55"/>
      <c r="B25" s="61"/>
      <c r="C25" s="61"/>
      <c r="D25" s="61"/>
      <c r="E25" s="61"/>
      <c r="F25" s="61"/>
      <c r="G25" s="61"/>
      <c r="H25" s="61"/>
      <c r="I25" s="61"/>
      <c r="J25" s="61"/>
      <c r="K25" s="61"/>
      <c r="L25" s="61"/>
      <c r="M25" s="61"/>
      <c r="N25" s="55"/>
    </row>
    <row r="26" spans="1:16" ht="19.95" customHeight="1">
      <c r="A26" s="55"/>
      <c r="B26" s="61"/>
      <c r="C26" s="61"/>
      <c r="D26" s="61"/>
      <c r="E26" s="61"/>
      <c r="F26" s="61"/>
      <c r="G26" s="61"/>
      <c r="H26" s="61"/>
      <c r="I26" s="61"/>
      <c r="J26" s="61"/>
      <c r="K26" s="61"/>
      <c r="L26" s="61"/>
      <c r="M26" s="61"/>
      <c r="N26" s="55"/>
    </row>
    <row r="27" spans="1:16" ht="40.200000000000003" customHeight="1">
      <c r="A27" s="55"/>
      <c r="B27" s="61"/>
      <c r="C27" s="61"/>
      <c r="D27" s="61"/>
      <c r="E27" s="61"/>
      <c r="F27" s="61"/>
      <c r="G27" s="61"/>
      <c r="H27" s="61"/>
      <c r="I27" s="61"/>
      <c r="J27" s="812" t="s">
        <v>146</v>
      </c>
      <c r="K27" s="812"/>
      <c r="L27" s="812"/>
      <c r="M27" s="60"/>
      <c r="N27" s="60"/>
      <c r="O27" s="53"/>
    </row>
    <row r="28" spans="1:16" ht="40.200000000000003" customHeight="1">
      <c r="A28" s="55"/>
      <c r="B28" s="61"/>
      <c r="C28" s="61"/>
      <c r="D28" s="61"/>
      <c r="E28" s="61"/>
      <c r="F28" s="61"/>
      <c r="G28" s="61"/>
      <c r="H28" s="61"/>
      <c r="I28" s="875" t="s">
        <v>124</v>
      </c>
      <c r="J28" s="875"/>
      <c r="K28" s="61"/>
      <c r="L28" s="61"/>
      <c r="M28" s="61"/>
      <c r="N28" s="55"/>
    </row>
    <row r="29" spans="1:16" ht="40.200000000000003" customHeight="1">
      <c r="A29" s="55"/>
      <c r="B29" s="61"/>
      <c r="C29" s="61"/>
      <c r="D29" s="61"/>
      <c r="E29" s="61"/>
      <c r="F29" s="61"/>
      <c r="G29" s="61"/>
      <c r="H29" s="63"/>
      <c r="I29" s="876"/>
      <c r="J29" s="876"/>
      <c r="K29" s="876"/>
      <c r="L29" s="876"/>
      <c r="M29" s="877" t="s">
        <v>110</v>
      </c>
      <c r="N29" s="55"/>
    </row>
    <row r="30" spans="1:16" ht="40.200000000000003" customHeight="1">
      <c r="A30" s="55"/>
      <c r="B30" s="61"/>
      <c r="C30" s="61"/>
      <c r="D30" s="61"/>
      <c r="E30" s="61"/>
      <c r="F30" s="61"/>
      <c r="G30" s="61"/>
      <c r="H30" s="63"/>
      <c r="I30" s="876"/>
      <c r="J30" s="876"/>
      <c r="K30" s="876"/>
      <c r="L30" s="876"/>
      <c r="M30" s="877"/>
      <c r="N30" s="55"/>
    </row>
    <row r="31" spans="1:16" ht="19.95" customHeight="1">
      <c r="A31" s="55"/>
      <c r="B31" s="55"/>
      <c r="C31" s="55"/>
      <c r="D31" s="55"/>
      <c r="E31" s="55"/>
      <c r="F31" s="55"/>
      <c r="G31" s="55"/>
      <c r="H31" s="55"/>
      <c r="I31" s="55"/>
      <c r="J31" s="55"/>
      <c r="K31" s="55"/>
      <c r="L31" s="55"/>
      <c r="M31" s="55"/>
      <c r="N31" s="55"/>
    </row>
    <row r="32" spans="1:16" ht="19.95" customHeight="1">
      <c r="A32" s="7"/>
      <c r="B32" s="7"/>
      <c r="C32" s="7"/>
      <c r="D32" s="7"/>
      <c r="E32" s="7"/>
      <c r="F32" s="7"/>
      <c r="G32" s="7"/>
      <c r="H32" s="7"/>
      <c r="I32" s="7"/>
      <c r="J32" s="7"/>
      <c r="K32" s="7"/>
      <c r="L32" s="7"/>
      <c r="M32" s="7"/>
      <c r="N32" s="7"/>
    </row>
    <row r="33" spans="1:14" ht="19.95" customHeight="1">
      <c r="A33" s="7"/>
      <c r="B33" s="7"/>
      <c r="C33" s="7"/>
      <c r="D33" s="7"/>
      <c r="E33" s="7"/>
      <c r="F33" s="7"/>
      <c r="G33" s="7"/>
      <c r="H33" s="7"/>
      <c r="I33" s="7"/>
      <c r="J33" s="7"/>
      <c r="K33" s="7"/>
      <c r="L33" s="7"/>
      <c r="M33" s="7"/>
      <c r="N33" s="7"/>
    </row>
    <row r="34" spans="1:14" ht="19.95" customHeight="1">
      <c r="A34" s="7"/>
      <c r="B34" s="7"/>
      <c r="C34" s="7"/>
      <c r="D34" s="7"/>
      <c r="E34" s="7"/>
      <c r="F34" s="7"/>
      <c r="G34" s="7"/>
      <c r="H34" s="7"/>
      <c r="I34" s="7"/>
      <c r="J34" s="7"/>
      <c r="K34" s="7"/>
      <c r="L34" s="7"/>
      <c r="M34" s="7"/>
      <c r="N34" s="7"/>
    </row>
    <row r="35" spans="1:14" ht="19.95" customHeight="1">
      <c r="A35" s="7"/>
      <c r="B35" s="7"/>
      <c r="C35" s="7"/>
      <c r="D35" s="7"/>
      <c r="E35" s="7"/>
      <c r="F35" s="7"/>
      <c r="G35" s="7"/>
      <c r="H35" s="7"/>
      <c r="I35" s="7"/>
      <c r="J35" s="7"/>
      <c r="K35" s="7"/>
      <c r="L35" s="7"/>
      <c r="M35" s="7"/>
      <c r="N35" s="7"/>
    </row>
    <row r="36" spans="1:14" ht="19.95" customHeight="1">
      <c r="A36" s="7"/>
      <c r="B36" s="7"/>
      <c r="C36" s="7"/>
      <c r="D36" s="7"/>
      <c r="E36" s="7"/>
      <c r="F36" s="7"/>
      <c r="G36" s="7"/>
      <c r="H36" s="7"/>
      <c r="I36" s="7"/>
      <c r="J36" s="7"/>
      <c r="K36" s="7"/>
      <c r="L36" s="7"/>
      <c r="M36" s="7"/>
      <c r="N36" s="7"/>
    </row>
    <row r="37" spans="1:14" ht="19.95" customHeight="1"/>
    <row r="38" spans="1:14" ht="19.95" customHeight="1"/>
    <row r="39" spans="1:14" ht="19.95" customHeight="1"/>
  </sheetData>
  <mergeCells count="18">
    <mergeCell ref="A3:N3"/>
    <mergeCell ref="G20:H20"/>
    <mergeCell ref="B6:C7"/>
    <mergeCell ref="D6:F7"/>
    <mergeCell ref="B8:C9"/>
    <mergeCell ref="D8:F9"/>
    <mergeCell ref="C20:D20"/>
    <mergeCell ref="B22:E22"/>
    <mergeCell ref="G22:H22"/>
    <mergeCell ref="B23:E23"/>
    <mergeCell ref="G23:H23"/>
    <mergeCell ref="B24:E24"/>
    <mergeCell ref="G24:H24"/>
    <mergeCell ref="J27:L27"/>
    <mergeCell ref="I28:J28"/>
    <mergeCell ref="I29:L30"/>
    <mergeCell ref="M29:M30"/>
    <mergeCell ref="J20:L20"/>
  </mergeCells>
  <phoneticPr fontId="1"/>
  <dataValidations count="7">
    <dataValidation type="list" allowBlank="1" showInputMessage="1" showErrorMessage="1" sqref="B22:E24" xr:uid="{7194341A-C30E-4743-925C-4D4AF4D7DDCC}">
      <formula1>$P$18:$P$21</formula1>
    </dataValidation>
    <dataValidation type="list" allowBlank="1" showInputMessage="1" showErrorMessage="1" sqref="G22:H24" xr:uid="{5E69D10B-5E70-46AA-958C-3EC7730261C0}">
      <formula1>"２単位"</formula1>
    </dataValidation>
    <dataValidation type="list" allowBlank="1" showInputMessage="1" showErrorMessage="1" prompt="元号をリストから選択してください。" sqref="J22:J24" xr:uid="{500921EE-2D1C-4F0C-839D-AD06A681C6DF}">
      <formula1>"昭和,平成,令和"</formula1>
    </dataValidation>
    <dataValidation type="list" allowBlank="1" showInputMessage="1" showErrorMessage="1" sqref="L22:L24" xr:uid="{CD070777-7262-4B7A-A7EE-86893C71E694}">
      <formula1>"年度"</formula1>
    </dataValidation>
    <dataValidation allowBlank="1" showInputMessage="1" showErrorMessage="1" promptTitle="（様式1）から順番に入力してください。" sqref="D8:F9" xr:uid="{2DEF81F1-BAD1-4086-9CDF-5E87A8C6B947}"/>
    <dataValidation allowBlank="1" showInputMessage="1" showErrorMessage="1" prompt="（様式1）から順番に入力してください。" sqref="D6:F7" xr:uid="{4F1D9D44-6C11-4C82-AEDD-75989AD91779}"/>
    <dataValidation allowBlank="1" showInputMessage="1" showErrorMessage="1" promptTitle="入力年月日" prompt="申請する入力年月日を記入してください。" sqref="J27:L27" xr:uid="{2EEC1285-3D59-4B5B-8AA3-0AB711233827}"/>
  </dataValidations>
  <pageMargins left="0.55118110236220474" right="0.43307086614173229" top="0.74803149606299213" bottom="0.74803149606299213" header="0.31496062992125984" footer="0.31496062992125984"/>
  <pageSetup paperSize="9" scale="67" fitToHeight="0"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6E560-2AC7-4D1D-882C-9980BED4D023}">
  <sheetPr>
    <pageSetUpPr fitToPage="1"/>
  </sheetPr>
  <dimension ref="A1:S41"/>
  <sheetViews>
    <sheetView showGridLines="0" view="pageBreakPreview" zoomScale="85" zoomScaleNormal="85" zoomScaleSheetLayoutView="85" workbookViewId="0">
      <selection activeCell="C7" sqref="C7:D7"/>
    </sheetView>
  </sheetViews>
  <sheetFormatPr defaultColWidth="9" defaultRowHeight="21"/>
  <cols>
    <col min="1" max="1" width="16.69921875" style="16" customWidth="1"/>
    <col min="2" max="2" width="6.8984375" style="16" customWidth="1"/>
    <col min="3" max="4" width="5.59765625" style="199" customWidth="1"/>
    <col min="5" max="6" width="5.59765625" style="200" customWidth="1"/>
    <col min="7" max="7" width="5.59765625" style="16" customWidth="1"/>
    <col min="8" max="8" width="10.8984375" style="16" customWidth="1"/>
    <col min="9" max="11" width="6.5" style="16" customWidth="1"/>
    <col min="12" max="18" width="5.59765625" style="16" customWidth="1"/>
    <col min="19" max="19" width="4.3984375" style="16" customWidth="1"/>
    <col min="20" max="16384" width="9" style="16"/>
  </cols>
  <sheetData>
    <row r="1" spans="1:19" ht="21.6" customHeight="1">
      <c r="A1" s="223" t="s">
        <v>118</v>
      </c>
      <c r="B1" s="216"/>
      <c r="C1" s="133"/>
      <c r="D1" s="133"/>
      <c r="E1" s="224"/>
      <c r="F1" s="224"/>
      <c r="G1" s="942" t="str">
        <f>IF(AND($A$39="確認した",$A$40="確認した"),"提出可能","提出不可")</f>
        <v>提出不可</v>
      </c>
      <c r="H1" s="942"/>
      <c r="I1" s="942"/>
      <c r="J1" s="942"/>
      <c r="K1" s="942"/>
      <c r="R1" s="201" t="e">
        <f>MATCH(
 $K$9,
 {"県内の公立学校教職員","県内自治体の教育委員会職員","県内自治体の首長部局職員","その他"},
 0
)
+ IF(
 $K$8="a社会教育主事として発令を予定",0,
 IF($K$8="b地域全体の社会教育の振興の中核を担う者",4,8)
)</f>
        <v>#N/A</v>
      </c>
    </row>
    <row r="2" spans="1:19" ht="7.95" customHeight="1">
      <c r="A2" s="222"/>
      <c r="B2" s="216"/>
      <c r="C2" s="133"/>
      <c r="D2" s="133"/>
      <c r="E2" s="224"/>
      <c r="F2" s="224"/>
      <c r="R2" s="201"/>
    </row>
    <row r="3" spans="1:19" ht="30" customHeight="1">
      <c r="A3" s="225" t="s">
        <v>277</v>
      </c>
      <c r="B3" s="225"/>
      <c r="C3" s="225"/>
      <c r="D3" s="225"/>
      <c r="E3" s="225"/>
      <c r="F3" s="225"/>
      <c r="G3" s="225"/>
      <c r="H3" s="225"/>
      <c r="I3" s="225"/>
      <c r="J3" s="225"/>
      <c r="K3" s="225"/>
      <c r="L3" s="225"/>
      <c r="M3" s="225"/>
      <c r="N3" s="225"/>
      <c r="O3" s="225"/>
      <c r="P3" s="216"/>
      <c r="Q3" s="216"/>
      <c r="R3" s="227"/>
      <c r="S3" s="202"/>
    </row>
    <row r="4" spans="1:19" ht="6.6" customHeight="1">
      <c r="A4" s="226"/>
      <c r="B4" s="226"/>
      <c r="C4" s="216"/>
      <c r="D4" s="216"/>
      <c r="E4" s="216"/>
      <c r="F4" s="216"/>
      <c r="G4" s="216"/>
      <c r="H4" s="216"/>
      <c r="I4" s="216"/>
      <c r="J4" s="216"/>
      <c r="K4" s="216"/>
      <c r="L4" s="216"/>
      <c r="M4" s="216"/>
      <c r="N4" s="216"/>
      <c r="O4" s="216"/>
      <c r="P4" s="216"/>
      <c r="Q4" s="216"/>
      <c r="R4" s="216"/>
    </row>
    <row r="5" spans="1:19" ht="3.6" customHeight="1" thickBot="1">
      <c r="A5" s="226"/>
      <c r="B5" s="226"/>
      <c r="C5" s="216"/>
      <c r="D5" s="216"/>
      <c r="E5" s="216"/>
      <c r="F5" s="216"/>
      <c r="G5" s="216"/>
      <c r="H5" s="216"/>
      <c r="I5" s="216"/>
      <c r="J5" s="216"/>
      <c r="K5" s="216"/>
      <c r="L5" s="216"/>
      <c r="M5" s="216"/>
      <c r="N5" s="216"/>
      <c r="O5" s="216"/>
      <c r="P5" s="216"/>
      <c r="Q5" s="216"/>
      <c r="R5" s="216"/>
    </row>
    <row r="6" spans="1:19" ht="34.950000000000003" customHeight="1" thickBot="1">
      <c r="A6" s="943" t="s">
        <v>278</v>
      </c>
      <c r="B6" s="944"/>
      <c r="C6" s="945"/>
      <c r="D6" s="946"/>
      <c r="E6" s="946"/>
      <c r="F6" s="946"/>
      <c r="G6" s="946"/>
      <c r="H6" s="947"/>
      <c r="I6" s="948"/>
      <c r="J6" s="949"/>
      <c r="K6" s="949"/>
      <c r="L6" s="949"/>
      <c r="M6" s="949"/>
      <c r="N6" s="949"/>
      <c r="O6" s="949"/>
      <c r="P6" s="216"/>
      <c r="Q6" s="216"/>
      <c r="R6" s="216"/>
      <c r="S6" s="16" t="s">
        <v>279</v>
      </c>
    </row>
    <row r="7" spans="1:19" ht="34.950000000000003" customHeight="1" thickBot="1">
      <c r="A7" s="966" t="s">
        <v>280</v>
      </c>
      <c r="B7" s="967"/>
      <c r="C7" s="911"/>
      <c r="D7" s="912"/>
      <c r="E7" s="228" t="s">
        <v>281</v>
      </c>
      <c r="F7" s="229" t="s">
        <v>282</v>
      </c>
      <c r="G7" s="230"/>
      <c r="H7" s="216"/>
      <c r="I7" s="216"/>
      <c r="J7" s="216"/>
      <c r="K7" s="216"/>
      <c r="L7" s="216"/>
      <c r="M7" s="216"/>
      <c r="N7" s="216"/>
      <c r="O7" s="216"/>
      <c r="P7" s="216"/>
      <c r="Q7" s="216"/>
      <c r="R7" s="216"/>
    </row>
    <row r="8" spans="1:19" ht="34.950000000000003" customHeight="1" thickBot="1">
      <c r="A8" s="950" t="s">
        <v>283</v>
      </c>
      <c r="B8" s="951"/>
      <c r="C8" s="203"/>
      <c r="D8" s="956" t="s">
        <v>284</v>
      </c>
      <c r="E8" s="957"/>
      <c r="F8" s="204"/>
      <c r="G8" s="216"/>
      <c r="H8" s="216"/>
      <c r="I8" s="958" t="s">
        <v>285</v>
      </c>
      <c r="J8" s="959"/>
      <c r="K8" s="960"/>
      <c r="L8" s="961"/>
      <c r="M8" s="961"/>
      <c r="N8" s="961"/>
      <c r="O8" s="961"/>
      <c r="P8" s="216"/>
      <c r="Q8" s="216"/>
      <c r="R8" s="216"/>
    </row>
    <row r="9" spans="1:19" ht="34.950000000000003" customHeight="1" thickBot="1">
      <c r="A9" s="952"/>
      <c r="B9" s="953"/>
      <c r="C9" s="205"/>
      <c r="D9" s="962" t="s">
        <v>105</v>
      </c>
      <c r="E9" s="963"/>
      <c r="F9" s="204"/>
      <c r="G9" s="216"/>
      <c r="H9" s="216"/>
      <c r="I9" s="958" t="s">
        <v>286</v>
      </c>
      <c r="J9" s="959"/>
      <c r="K9" s="964"/>
      <c r="L9" s="965"/>
      <c r="M9" s="965"/>
      <c r="N9" s="965"/>
      <c r="O9" s="965"/>
      <c r="P9" s="216"/>
      <c r="Q9" s="216"/>
      <c r="R9" s="216"/>
    </row>
    <row r="10" spans="1:19" ht="34.950000000000003" customHeight="1" thickBot="1">
      <c r="A10" s="952"/>
      <c r="B10" s="953"/>
      <c r="C10" s="205"/>
      <c r="D10" s="962" t="s">
        <v>287</v>
      </c>
      <c r="E10" s="963"/>
      <c r="F10" s="204"/>
      <c r="G10" s="231"/>
      <c r="H10" s="231"/>
      <c r="I10" s="204"/>
      <c r="J10" s="231"/>
      <c r="K10" s="216"/>
      <c r="L10" s="216"/>
      <c r="M10" s="216"/>
      <c r="N10" s="216"/>
      <c r="O10" s="216"/>
      <c r="P10" s="216"/>
      <c r="Q10" s="216"/>
      <c r="R10" s="216"/>
    </row>
    <row r="11" spans="1:19" ht="34.950000000000003" customHeight="1" thickBot="1">
      <c r="A11" s="954"/>
      <c r="B11" s="955"/>
      <c r="C11" s="205"/>
      <c r="D11" s="962" t="s">
        <v>248</v>
      </c>
      <c r="E11" s="963"/>
      <c r="F11" s="204"/>
      <c r="G11" s="231"/>
      <c r="H11" s="231"/>
      <c r="I11" s="204"/>
      <c r="J11" s="231"/>
      <c r="K11" s="231"/>
      <c r="L11" s="204"/>
      <c r="M11" s="231"/>
      <c r="N11" s="231"/>
      <c r="O11" s="232"/>
      <c r="P11" s="216"/>
      <c r="Q11" s="216"/>
      <c r="R11" s="216"/>
    </row>
    <row r="12" spans="1:19" ht="6.6" customHeight="1">
      <c r="A12" s="216"/>
      <c r="B12" s="216"/>
      <c r="C12" s="133"/>
      <c r="D12" s="133"/>
      <c r="E12" s="216"/>
      <c r="F12" s="216"/>
      <c r="G12" s="216"/>
      <c r="H12" s="216"/>
      <c r="I12" s="216"/>
      <c r="J12" s="216"/>
      <c r="K12" s="216"/>
      <c r="L12" s="216"/>
      <c r="M12" s="216"/>
      <c r="N12" s="216"/>
      <c r="O12" s="216"/>
      <c r="P12" s="216"/>
      <c r="Q12" s="216"/>
      <c r="R12" s="216"/>
    </row>
    <row r="13" spans="1:19" ht="24.75" customHeight="1" thickBot="1">
      <c r="A13" s="233" t="s">
        <v>288</v>
      </c>
      <c r="B13" s="216"/>
      <c r="C13" s="133"/>
      <c r="D13" s="133"/>
      <c r="E13" s="216"/>
      <c r="F13" s="216"/>
      <c r="G13" s="216"/>
      <c r="H13" s="216"/>
      <c r="I13" s="234" t="s">
        <v>289</v>
      </c>
      <c r="J13" s="235" t="s">
        <v>290</v>
      </c>
      <c r="K13" s="236" t="s">
        <v>291</v>
      </c>
      <c r="L13" s="216"/>
      <c r="M13" s="216"/>
      <c r="N13" s="216"/>
      <c r="O13" s="216"/>
      <c r="P13" s="216"/>
      <c r="Q13" s="216"/>
      <c r="R13" s="216"/>
    </row>
    <row r="14" spans="1:19" ht="30" customHeight="1" thickBot="1">
      <c r="A14" s="237" t="s">
        <v>292</v>
      </c>
      <c r="B14" s="238" t="s">
        <v>293</v>
      </c>
      <c r="C14" s="926" t="s">
        <v>294</v>
      </c>
      <c r="D14" s="926"/>
      <c r="E14" s="926"/>
      <c r="F14" s="926"/>
      <c r="G14" s="926"/>
      <c r="H14" s="927"/>
      <c r="I14" s="239" t="s">
        <v>295</v>
      </c>
      <c r="J14" s="239" t="s">
        <v>295</v>
      </c>
      <c r="K14" s="239" t="s">
        <v>295</v>
      </c>
      <c r="L14" s="928" t="s">
        <v>296</v>
      </c>
      <c r="M14" s="929"/>
      <c r="N14" s="929"/>
      <c r="O14" s="929"/>
      <c r="P14" s="929"/>
      <c r="Q14" s="929"/>
      <c r="R14" s="930"/>
    </row>
    <row r="15" spans="1:19" ht="10.5" customHeight="1" thickBot="1">
      <c r="A15" s="240"/>
      <c r="B15" s="216"/>
      <c r="C15" s="216"/>
      <c r="D15" s="216"/>
      <c r="E15" s="216"/>
      <c r="F15" s="216"/>
      <c r="G15" s="216"/>
      <c r="H15" s="216"/>
      <c r="I15" s="216"/>
      <c r="J15" s="216"/>
      <c r="K15" s="216"/>
      <c r="L15" s="241"/>
      <c r="M15" s="241"/>
      <c r="N15" s="241"/>
      <c r="O15" s="241"/>
      <c r="P15" s="241"/>
      <c r="Q15" s="241"/>
      <c r="R15" s="216"/>
    </row>
    <row r="16" spans="1:19" ht="33" customHeight="1">
      <c r="A16" s="932" t="s">
        <v>297</v>
      </c>
      <c r="B16" s="242" t="s">
        <v>298</v>
      </c>
      <c r="C16" s="915" t="s">
        <v>299</v>
      </c>
      <c r="D16" s="915"/>
      <c r="E16" s="915"/>
      <c r="F16" s="915"/>
      <c r="G16" s="915"/>
      <c r="H16" s="935"/>
      <c r="I16" s="206"/>
      <c r="J16" s="207"/>
      <c r="K16" s="207"/>
      <c r="L16" s="936" t="s">
        <v>300</v>
      </c>
      <c r="M16" s="937"/>
      <c r="N16" s="937"/>
      <c r="O16" s="937"/>
      <c r="P16" s="937"/>
      <c r="Q16" s="937"/>
      <c r="R16" s="938"/>
    </row>
    <row r="17" spans="1:18" ht="33" customHeight="1">
      <c r="A17" s="933"/>
      <c r="B17" s="243"/>
      <c r="C17" s="244" t="s">
        <v>301</v>
      </c>
      <c r="D17" s="216"/>
      <c r="E17" s="216"/>
      <c r="F17" s="216"/>
      <c r="G17" s="216"/>
      <c r="H17" s="216"/>
      <c r="I17" s="208"/>
      <c r="J17" s="209"/>
      <c r="K17" s="209"/>
      <c r="L17" s="939" t="s">
        <v>302</v>
      </c>
      <c r="M17" s="940"/>
      <c r="N17" s="940"/>
      <c r="O17" s="940"/>
      <c r="P17" s="940"/>
      <c r="Q17" s="940"/>
      <c r="R17" s="941"/>
    </row>
    <row r="18" spans="1:18" ht="33" customHeight="1" thickBot="1">
      <c r="A18" s="934"/>
      <c r="B18" s="245" t="s">
        <v>298</v>
      </c>
      <c r="C18" s="903" t="s">
        <v>303</v>
      </c>
      <c r="D18" s="903"/>
      <c r="E18" s="903"/>
      <c r="F18" s="903"/>
      <c r="G18" s="903"/>
      <c r="H18" s="904"/>
      <c r="I18" s="210"/>
      <c r="J18" s="211"/>
      <c r="K18" s="211"/>
      <c r="L18" s="900" t="s">
        <v>304</v>
      </c>
      <c r="M18" s="901"/>
      <c r="N18" s="901"/>
      <c r="O18" s="901"/>
      <c r="P18" s="901"/>
      <c r="Q18" s="901"/>
      <c r="R18" s="902"/>
    </row>
    <row r="19" spans="1:18" ht="33" hidden="1" customHeight="1" thickBot="1">
      <c r="A19" s="246"/>
      <c r="B19" s="247" t="s">
        <v>305</v>
      </c>
      <c r="C19" s="248" t="s">
        <v>306</v>
      </c>
      <c r="D19" s="248"/>
      <c r="E19" s="248"/>
      <c r="F19" s="248"/>
      <c r="G19" s="248"/>
      <c r="H19" s="249"/>
      <c r="I19" s="212"/>
      <c r="J19" s="213"/>
      <c r="K19" s="213"/>
      <c r="L19" s="921" t="s">
        <v>307</v>
      </c>
      <c r="M19" s="922"/>
      <c r="N19" s="922"/>
      <c r="O19" s="922"/>
      <c r="P19" s="922"/>
      <c r="Q19" s="922"/>
      <c r="R19" s="923"/>
    </row>
    <row r="20" spans="1:18" ht="7.5" customHeight="1" thickBot="1">
      <c r="A20" s="216"/>
      <c r="B20" s="216"/>
      <c r="C20" s="250"/>
      <c r="D20" s="216"/>
      <c r="E20" s="216"/>
      <c r="F20" s="216"/>
      <c r="G20" s="216"/>
      <c r="H20" s="216"/>
      <c r="I20" s="217"/>
      <c r="J20" s="217"/>
      <c r="K20" s="217"/>
      <c r="L20" s="250"/>
      <c r="M20" s="250"/>
      <c r="N20" s="250"/>
      <c r="O20" s="250"/>
      <c r="P20" s="250"/>
      <c r="Q20" s="250"/>
      <c r="R20" s="216"/>
    </row>
    <row r="21" spans="1:18" ht="33" customHeight="1" thickBot="1">
      <c r="A21" s="251"/>
      <c r="B21" s="217" t="s">
        <v>308</v>
      </c>
      <c r="C21" s="252"/>
      <c r="D21" s="217"/>
      <c r="E21" s="217"/>
      <c r="F21" s="217"/>
      <c r="G21" s="217"/>
      <c r="H21" s="217"/>
      <c r="I21" s="212"/>
      <c r="J21" s="213"/>
      <c r="K21" s="213"/>
      <c r="L21" s="885" t="s">
        <v>309</v>
      </c>
      <c r="M21" s="886"/>
      <c r="N21" s="886"/>
      <c r="O21" s="886"/>
      <c r="P21" s="886"/>
      <c r="Q21" s="886"/>
      <c r="R21" s="887"/>
    </row>
    <row r="22" spans="1:18" ht="25.2" customHeight="1" thickBot="1">
      <c r="A22" s="931" t="s">
        <v>310</v>
      </c>
      <c r="B22" s="931"/>
      <c r="C22" s="931"/>
      <c r="D22" s="931"/>
      <c r="E22" s="931"/>
      <c r="F22" s="931"/>
      <c r="G22" s="931"/>
      <c r="H22" s="931"/>
      <c r="I22" s="931"/>
      <c r="J22" s="931"/>
      <c r="K22" s="931"/>
      <c r="L22" s="931"/>
      <c r="M22" s="931"/>
      <c r="N22" s="931"/>
      <c r="O22" s="931"/>
      <c r="P22" s="931"/>
      <c r="Q22" s="931"/>
      <c r="R22" s="931"/>
    </row>
    <row r="23" spans="1:18" ht="33" customHeight="1" thickBot="1">
      <c r="A23" s="253" t="s">
        <v>311</v>
      </c>
      <c r="B23" s="254" t="s">
        <v>312</v>
      </c>
      <c r="C23" s="905" t="s">
        <v>313</v>
      </c>
      <c r="D23" s="905"/>
      <c r="E23" s="905"/>
      <c r="F23" s="905"/>
      <c r="G23" s="905"/>
      <c r="H23" s="906"/>
      <c r="I23" s="214"/>
      <c r="J23" s="215"/>
      <c r="K23" s="215"/>
      <c r="L23" s="885" t="s">
        <v>314</v>
      </c>
      <c r="M23" s="886"/>
      <c r="N23" s="886"/>
      <c r="O23" s="886"/>
      <c r="P23" s="886"/>
      <c r="Q23" s="886"/>
      <c r="R23" s="887"/>
    </row>
    <row r="24" spans="1:18" ht="7.5" customHeight="1" thickBot="1">
      <c r="A24" s="255"/>
      <c r="B24" s="216"/>
      <c r="C24" s="216"/>
      <c r="D24" s="216"/>
      <c r="E24" s="216"/>
      <c r="F24" s="216"/>
      <c r="G24" s="216"/>
      <c r="H24" s="216"/>
      <c r="I24" s="216"/>
      <c r="J24" s="216"/>
      <c r="K24" s="216"/>
      <c r="L24" s="256"/>
      <c r="M24" s="256"/>
      <c r="N24" s="256"/>
      <c r="O24" s="256"/>
      <c r="P24" s="256"/>
      <c r="Q24" s="256"/>
      <c r="R24" s="216"/>
    </row>
    <row r="25" spans="1:18" ht="33" customHeight="1">
      <c r="A25" s="257" t="s">
        <v>315</v>
      </c>
      <c r="B25" s="913" t="s">
        <v>312</v>
      </c>
      <c r="C25" s="915" t="s">
        <v>316</v>
      </c>
      <c r="D25" s="916"/>
      <c r="E25" s="916"/>
      <c r="F25" s="916"/>
      <c r="G25" s="916"/>
      <c r="H25" s="917"/>
      <c r="I25" s="206"/>
      <c r="J25" s="207"/>
      <c r="K25" s="207"/>
      <c r="L25" s="918" t="s">
        <v>342</v>
      </c>
      <c r="M25" s="919"/>
      <c r="N25" s="919"/>
      <c r="O25" s="919"/>
      <c r="P25" s="919"/>
      <c r="Q25" s="919"/>
      <c r="R25" s="920"/>
    </row>
    <row r="26" spans="1:18" ht="33" customHeight="1" thickBot="1">
      <c r="A26" s="258" t="s">
        <v>317</v>
      </c>
      <c r="B26" s="914"/>
      <c r="C26" s="924" t="s">
        <v>318</v>
      </c>
      <c r="D26" s="924"/>
      <c r="E26" s="924"/>
      <c r="F26" s="924"/>
      <c r="G26" s="924"/>
      <c r="H26" s="925"/>
      <c r="I26" s="212"/>
      <c r="J26" s="213"/>
      <c r="K26" s="213"/>
      <c r="L26" s="921"/>
      <c r="M26" s="922"/>
      <c r="N26" s="922"/>
      <c r="O26" s="922"/>
      <c r="P26" s="922"/>
      <c r="Q26" s="922"/>
      <c r="R26" s="923"/>
    </row>
    <row r="27" spans="1:18" ht="6.75" customHeight="1" thickBot="1">
      <c r="A27" s="216"/>
      <c r="B27" s="216"/>
      <c r="C27" s="133"/>
      <c r="D27" s="216"/>
      <c r="E27" s="216"/>
      <c r="F27" s="216"/>
      <c r="G27" s="216"/>
      <c r="H27" s="216"/>
      <c r="I27" s="216"/>
      <c r="J27" s="216"/>
      <c r="K27" s="216"/>
      <c r="L27" s="250"/>
      <c r="M27" s="250"/>
      <c r="N27" s="250"/>
      <c r="O27" s="250"/>
      <c r="P27" s="250"/>
      <c r="Q27" s="250"/>
      <c r="R27" s="216"/>
    </row>
    <row r="28" spans="1:18" ht="41.4" customHeight="1" thickBot="1">
      <c r="A28" s="259" t="s">
        <v>319</v>
      </c>
      <c r="B28" s="254" t="s">
        <v>312</v>
      </c>
      <c r="C28" s="905" t="s">
        <v>320</v>
      </c>
      <c r="D28" s="905"/>
      <c r="E28" s="905"/>
      <c r="F28" s="905"/>
      <c r="G28" s="905"/>
      <c r="H28" s="906"/>
      <c r="I28" s="214"/>
      <c r="J28" s="215"/>
      <c r="K28" s="215"/>
      <c r="L28" s="885" t="s">
        <v>314</v>
      </c>
      <c r="M28" s="886"/>
      <c r="N28" s="886"/>
      <c r="O28" s="886"/>
      <c r="P28" s="886"/>
      <c r="Q28" s="886"/>
      <c r="R28" s="887"/>
    </row>
    <row r="29" spans="1:18" ht="6.75" customHeight="1" thickBot="1">
      <c r="A29" s="216"/>
      <c r="B29" s="216"/>
      <c r="C29" s="133"/>
      <c r="D29" s="216"/>
      <c r="E29" s="216"/>
      <c r="F29" s="216"/>
      <c r="G29" s="216"/>
      <c r="H29" s="216"/>
      <c r="I29" s="216"/>
      <c r="J29" s="216"/>
      <c r="K29" s="216"/>
      <c r="L29" s="250"/>
      <c r="M29" s="250"/>
      <c r="N29" s="250"/>
      <c r="O29" s="250"/>
      <c r="P29" s="250"/>
      <c r="Q29" s="250"/>
      <c r="R29" s="216"/>
    </row>
    <row r="30" spans="1:18" ht="52.5" customHeight="1" thickBot="1">
      <c r="A30" s="907" t="s">
        <v>321</v>
      </c>
      <c r="B30" s="261" t="s">
        <v>298</v>
      </c>
      <c r="C30" s="883" t="s">
        <v>322</v>
      </c>
      <c r="D30" s="905"/>
      <c r="E30" s="905"/>
      <c r="F30" s="905"/>
      <c r="G30" s="905"/>
      <c r="H30" s="906"/>
      <c r="I30" s="214"/>
      <c r="J30" s="215"/>
      <c r="K30" s="215"/>
      <c r="L30" s="885" t="s">
        <v>323</v>
      </c>
      <c r="M30" s="886"/>
      <c r="N30" s="886"/>
      <c r="O30" s="886"/>
      <c r="P30" s="886"/>
      <c r="Q30" s="886"/>
      <c r="R30" s="887"/>
    </row>
    <row r="31" spans="1:18" ht="52.5" customHeight="1" thickBot="1">
      <c r="A31" s="908"/>
      <c r="B31" s="254" t="s">
        <v>312</v>
      </c>
      <c r="C31" s="909" t="s">
        <v>324</v>
      </c>
      <c r="D31" s="909"/>
      <c r="E31" s="909"/>
      <c r="F31" s="909"/>
      <c r="G31" s="909"/>
      <c r="H31" s="910"/>
      <c r="I31" s="214"/>
      <c r="J31" s="215"/>
      <c r="K31" s="215"/>
      <c r="L31" s="885" t="s">
        <v>325</v>
      </c>
      <c r="M31" s="886"/>
      <c r="N31" s="886"/>
      <c r="O31" s="886"/>
      <c r="P31" s="886"/>
      <c r="Q31" s="886"/>
      <c r="R31" s="887"/>
    </row>
    <row r="32" spans="1:18" ht="7.5" customHeight="1" thickBot="1">
      <c r="A32" s="217"/>
      <c r="B32" s="217"/>
      <c r="C32" s="217"/>
      <c r="D32" s="217"/>
      <c r="E32" s="217"/>
      <c r="F32" s="217"/>
      <c r="G32" s="217"/>
      <c r="H32" s="217"/>
      <c r="I32" s="217"/>
      <c r="J32" s="217"/>
      <c r="K32" s="217"/>
      <c r="L32" s="252"/>
      <c r="M32" s="252"/>
      <c r="N32" s="252"/>
      <c r="O32" s="252"/>
      <c r="P32" s="252"/>
      <c r="Q32" s="252"/>
      <c r="R32" s="217"/>
    </row>
    <row r="33" spans="1:18" ht="33" hidden="1" customHeight="1" thickBot="1">
      <c r="A33" s="216"/>
      <c r="B33" s="262" t="s">
        <v>326</v>
      </c>
      <c r="C33" s="263" t="s">
        <v>327</v>
      </c>
      <c r="D33" s="263"/>
      <c r="E33" s="263"/>
      <c r="F33" s="263"/>
      <c r="G33" s="263"/>
      <c r="H33" s="264"/>
      <c r="I33" s="218"/>
      <c r="J33" s="219"/>
      <c r="K33" s="219"/>
      <c r="L33" s="888" t="s">
        <v>328</v>
      </c>
      <c r="M33" s="889"/>
      <c r="N33" s="889"/>
      <c r="O33" s="889"/>
      <c r="P33" s="889"/>
      <c r="Q33" s="889"/>
      <c r="R33" s="890"/>
    </row>
    <row r="34" spans="1:18" ht="33" customHeight="1">
      <c r="A34" s="260" t="s">
        <v>329</v>
      </c>
      <c r="B34" s="891" t="s">
        <v>326</v>
      </c>
      <c r="C34" s="893" t="s">
        <v>330</v>
      </c>
      <c r="D34" s="893"/>
      <c r="E34" s="893"/>
      <c r="F34" s="893"/>
      <c r="G34" s="893"/>
      <c r="H34" s="894"/>
      <c r="I34" s="220"/>
      <c r="J34" s="221"/>
      <c r="K34" s="221"/>
      <c r="L34" s="895" t="s">
        <v>331</v>
      </c>
      <c r="M34" s="896"/>
      <c r="N34" s="896"/>
      <c r="O34" s="896"/>
      <c r="P34" s="896"/>
      <c r="Q34" s="896"/>
      <c r="R34" s="897"/>
    </row>
    <row r="35" spans="1:18" ht="33" customHeight="1" thickBot="1">
      <c r="A35" s="258" t="s">
        <v>317</v>
      </c>
      <c r="B35" s="892"/>
      <c r="C35" s="898" t="s">
        <v>332</v>
      </c>
      <c r="D35" s="898"/>
      <c r="E35" s="898"/>
      <c r="F35" s="898"/>
      <c r="G35" s="898"/>
      <c r="H35" s="899"/>
      <c r="I35" s="212"/>
      <c r="J35" s="213"/>
      <c r="K35" s="213"/>
      <c r="L35" s="900" t="s">
        <v>333</v>
      </c>
      <c r="M35" s="901"/>
      <c r="N35" s="901"/>
      <c r="O35" s="901"/>
      <c r="P35" s="901"/>
      <c r="Q35" s="901"/>
      <c r="R35" s="902"/>
    </row>
    <row r="36" spans="1:18" ht="7.5" customHeight="1" thickBot="1">
      <c r="A36" s="216"/>
      <c r="B36" s="216"/>
      <c r="C36" s="216"/>
      <c r="D36" s="216"/>
      <c r="E36" s="216"/>
      <c r="F36" s="216"/>
      <c r="G36" s="216"/>
      <c r="H36" s="216"/>
      <c r="I36" s="216"/>
      <c r="J36" s="216"/>
      <c r="K36" s="216"/>
      <c r="L36" s="250"/>
      <c r="M36" s="250"/>
      <c r="N36" s="250"/>
      <c r="O36" s="250"/>
      <c r="P36" s="250"/>
      <c r="Q36" s="250"/>
      <c r="R36" s="216"/>
    </row>
    <row r="37" spans="1:18" ht="43.2" customHeight="1" thickBot="1">
      <c r="A37" s="265" t="s">
        <v>334</v>
      </c>
      <c r="B37" s="266" t="s">
        <v>335</v>
      </c>
      <c r="C37" s="883" t="s">
        <v>336</v>
      </c>
      <c r="D37" s="883"/>
      <c r="E37" s="883"/>
      <c r="F37" s="883"/>
      <c r="G37" s="883"/>
      <c r="H37" s="884"/>
      <c r="I37" s="214"/>
      <c r="J37" s="215"/>
      <c r="K37" s="215"/>
      <c r="L37" s="885" t="s">
        <v>337</v>
      </c>
      <c r="M37" s="886"/>
      <c r="N37" s="886"/>
      <c r="O37" s="886"/>
      <c r="P37" s="886"/>
      <c r="Q37" s="886"/>
      <c r="R37" s="887"/>
    </row>
    <row r="38" spans="1:18" ht="21.6" thickBot="1">
      <c r="A38" s="216"/>
      <c r="B38" s="216"/>
      <c r="C38" s="216"/>
      <c r="D38" s="133"/>
      <c r="E38" s="224"/>
      <c r="F38" s="224"/>
      <c r="G38" s="216"/>
      <c r="H38" s="216"/>
      <c r="I38" s="216"/>
      <c r="J38" s="216"/>
      <c r="K38" s="216"/>
      <c r="L38" s="216"/>
      <c r="M38" s="216"/>
      <c r="N38" s="216"/>
      <c r="O38" s="216"/>
      <c r="P38" s="216"/>
      <c r="Q38" s="216"/>
      <c r="R38" s="216"/>
    </row>
    <row r="39" spans="1:18" ht="21.6" thickBot="1">
      <c r="A39" s="267"/>
      <c r="B39" s="216" t="s">
        <v>338</v>
      </c>
      <c r="C39" s="133"/>
      <c r="D39" s="133"/>
      <c r="E39" s="224"/>
      <c r="F39" s="224"/>
      <c r="G39" s="216"/>
      <c r="H39" s="216"/>
      <c r="I39" s="216"/>
      <c r="J39" s="216"/>
      <c r="K39" s="216"/>
      <c r="L39" s="216"/>
      <c r="M39" s="216"/>
      <c r="N39" s="216"/>
      <c r="O39" s="216"/>
      <c r="P39" s="216"/>
      <c r="Q39" s="216"/>
      <c r="R39" s="216"/>
    </row>
    <row r="40" spans="1:18" ht="21.6" thickBot="1">
      <c r="A40" s="267"/>
      <c r="B40" s="216" t="s">
        <v>339</v>
      </c>
      <c r="C40" s="216"/>
      <c r="D40" s="133"/>
      <c r="E40" s="224"/>
      <c r="F40" s="224"/>
      <c r="G40" s="216"/>
      <c r="H40" s="216"/>
      <c r="I40" s="216"/>
      <c r="J40" s="216"/>
      <c r="K40" s="216"/>
      <c r="L40" s="216"/>
      <c r="M40" s="216"/>
      <c r="N40" s="216"/>
      <c r="O40" s="216"/>
      <c r="P40" s="216"/>
      <c r="Q40" s="216"/>
      <c r="R40" s="216"/>
    </row>
    <row r="41" spans="1:18">
      <c r="A41" s="216"/>
      <c r="B41" s="216"/>
      <c r="C41" s="133"/>
      <c r="D41" s="133"/>
      <c r="E41" s="224"/>
      <c r="F41" s="224"/>
      <c r="G41" s="216"/>
      <c r="H41" s="216"/>
      <c r="I41" s="216"/>
      <c r="J41" s="216"/>
      <c r="K41" s="216"/>
      <c r="L41" s="216"/>
      <c r="M41" s="216"/>
      <c r="N41" s="216"/>
      <c r="O41" s="216"/>
      <c r="P41" s="216"/>
      <c r="Q41" s="216"/>
      <c r="R41" s="216"/>
    </row>
  </sheetData>
  <sheetProtection algorithmName="SHA-512" hashValue="euJsqPqITiY2ZoqG4/dlgEcEQ+OHzvcCqGsblsM6AIkISi4+4+6LsNdQqwSseZkYZH5HSTdYhwYWHOp3baBxWw==" saltValue="x8aqnMnsRA+3aHFB+oCZLg==" spinCount="100000" sheet="1" objects="1" scenarios="1"/>
  <mergeCells count="48">
    <mergeCell ref="G1:K1"/>
    <mergeCell ref="A6:B6"/>
    <mergeCell ref="C6:H6"/>
    <mergeCell ref="I6:K6"/>
    <mergeCell ref="L18:R18"/>
    <mergeCell ref="L6:O6"/>
    <mergeCell ref="A8:B11"/>
    <mergeCell ref="D8:E8"/>
    <mergeCell ref="I8:J8"/>
    <mergeCell ref="K8:O8"/>
    <mergeCell ref="D9:E9"/>
    <mergeCell ref="I9:J9"/>
    <mergeCell ref="K9:O9"/>
    <mergeCell ref="D10:E10"/>
    <mergeCell ref="D11:E11"/>
    <mergeCell ref="A7:B7"/>
    <mergeCell ref="C7:D7"/>
    <mergeCell ref="B25:B26"/>
    <mergeCell ref="C25:H25"/>
    <mergeCell ref="L25:R26"/>
    <mergeCell ref="C26:H26"/>
    <mergeCell ref="C14:H14"/>
    <mergeCell ref="L14:R14"/>
    <mergeCell ref="L19:R19"/>
    <mergeCell ref="L21:R21"/>
    <mergeCell ref="A22:R22"/>
    <mergeCell ref="C23:H23"/>
    <mergeCell ref="L23:R23"/>
    <mergeCell ref="A16:A18"/>
    <mergeCell ref="C16:H16"/>
    <mergeCell ref="L16:R16"/>
    <mergeCell ref="L17:R17"/>
    <mergeCell ref="C18:H18"/>
    <mergeCell ref="C28:H28"/>
    <mergeCell ref="L28:R28"/>
    <mergeCell ref="A30:A31"/>
    <mergeCell ref="C30:H30"/>
    <mergeCell ref="L30:R30"/>
    <mergeCell ref="C31:H31"/>
    <mergeCell ref="L31:R31"/>
    <mergeCell ref="C37:H37"/>
    <mergeCell ref="L37:R37"/>
    <mergeCell ref="L33:R33"/>
    <mergeCell ref="B34:B35"/>
    <mergeCell ref="C34:H34"/>
    <mergeCell ref="L34:R34"/>
    <mergeCell ref="C35:H35"/>
    <mergeCell ref="L35:R35"/>
  </mergeCells>
  <phoneticPr fontId="1"/>
  <conditionalFormatting sqref="A34">
    <cfRule type="expression" dxfId="2" priority="2">
      <formula>OR(  AND($C$7=1,  OR(   AND(ROW()=25,OR(COLUMN()=1,COLUMN()=2,COLUMN()=3,COLUMN()=9,COLUMN()=10,COLUMN()=12)),   AND(ROW()=26,OR(COLUMN()=1,COLUMN()=3,COLUMN()=9,COLUMN()=10,COLUMN()=11)),   AND(ROW()=28,OR(COLUMN()=1,COLUMN()=2,COLUMN()=3,COLUMN()=9,COLUMN()=10,COLUMN()=11,COLUMN()=12)),   AND(ROW()=29,OR(COLUMN()=1,COLUMN()=2,COLUMN()=3,COLUMN()=9,COLUMN()=10,COLUMN()=11,COLUMN()=12)),   AND(ROW()=31,OR(COLUMN()=1,COLUMN()=2,COLUMN()=3,COLUMN()=9,COLUMN()=10,COLUMN()=11,COLUMN()=12))  ) ),  AND($C$7=2,  OR(   AND(ROW()=23,OR(COLUMN()=1,COLUMN()=2,COLUMN()=3,COLUMN()=9,COLUMN()=10,COLUMN()=11,COLUMN()=12)),   AND(ROW()=28,OR(COLUMN()=1,COLUMN()=2,COLUMN()=3,COLUMN()=9,COLUMN()=10,COLUMN()=11,COLUMN()=12)),   AND(ROW()=29,OR(COLUMN()=1,COLUMN()=2,COLUMN()=3,COLUMN()=9,COLUMN()=10,COLUMN()=11,COLUMN()=12)),   AND(ROW()=31,OR(COLUMN()=1,COLUMN()=2,COLUMN()=3,COLUMN()=9,COLUMN()=10,COLUMN()=11,COLUMN()=12))  ) ),  AND($C$7=3,  OR(   AND(ROW()=23,OR(COLUMN()=1,COLUMN()=2,COLUMN()=3,COLUMN()=9,COLUMN()=10,COLUMN()=11,COLUMN()=12)),   AND(ROW()=25,OR(COLUMN()=1,COLUMN()=2,COLUMN()=3,COLUMN()=9,COLUMN()=10,COLUMN()=12)),   AND(ROW()=26,OR(COLUMN()=1,COLUMN()=3,COLUMN()=9,COLUMN()=10,COLUMN()=11)),   AND(ROW()=31,OR(COLUMN()=1,COLUMN()=2,COLUMN()=3,COLUMN()=9,COLUMN()=10,COLUMN()=11,COLUMN()=12))  ) ),  AND($C$7=4,  OR(   AND(ROW()=23,OR(COLUMN()=1,COLUMN()=2,COLUMN()=3,COLUMN()=9,COLUMN()=10,COLUMN()=11,COLUMN()=12)),   AND(ROW()=25,OR(COLUMN()=1,COLUMN()=2,COLUMN()=3,COLUMN()=9,COLUMN()=10,COLUMN()=12)),   AND(ROW()=26,OR(COLUMN()=1,COLUMN()=3,COLUMN()=9,COLUMN()=10,COLUMN()=11)),   AND(ROW()=28,OR(COLUMN()=1,COLUMN()=2,COLUMN()=3,COLUMN()=9,COLUMN()=10,COLUMN()=11,COLUMN()=12)),   AND(ROW()=29,OR(COLUMN()=1,COLUMN()=2,COLUMN()=3,COLUMN()=9,COLUMN()=10,COLUMN()=11,COLUMN()=12))  ) )  )</formula>
    </cfRule>
  </conditionalFormatting>
  <conditionalFormatting sqref="A23:R23 A25:R26 A28:R28 A30:R31">
    <cfRule type="expression" dxfId="1" priority="1">
      <formula>AND( OR(COLUMN()&lt;=3,COLUMN()&gt;=9), NOT(AND(ROW()=31,COLUMN()=1)), OR( AND($C$7=1,OR(ROW()=25,ROW()=26,ROW()=28,ROW()=29,ROW()=30,ROW()=31)), AND($C$7=2,OR(ROW()=23,ROW()=28,ROW()=29,ROW()=30,ROW()=31)), AND($C$7=3,OR(ROW()=23,ROW()=25,ROW()=26,ROW()=30,ROW()=31)), AND($C$7&gt;=4,$C$7&lt;=6,OR(ROW()=23,ROW()=25,ROW()=26,ROW()=28)) ) )</formula>
    </cfRule>
  </conditionalFormatting>
  <conditionalFormatting sqref="G1">
    <cfRule type="expression" dxfId="0" priority="3">
      <formula>$G$1="提出可能"</formula>
    </cfRule>
  </conditionalFormatting>
  <dataValidations count="6">
    <dataValidation type="list" allowBlank="1" showInputMessage="1" showErrorMessage="1" sqref="C8:C11 F8:F11 I10:I11 L9 L11" xr:uid="{BDFEE659-469A-42FD-875F-068447BD083E}">
      <formula1>"〇"</formula1>
    </dataValidation>
    <dataValidation type="list" allowBlank="1" showInputMessage="1" showErrorMessage="1" sqref="I16:K19 I23:K23 I25:K26 I30:K31 I33:K35 I21:K21 I37:K37 I28:K28" xr:uid="{F6C19CE9-46F1-4DDF-AEFA-B8AF9D968DF6}">
      <formula1>"✓"</formula1>
    </dataValidation>
    <dataValidation type="list" allowBlank="1" showInputMessage="1" showErrorMessage="1" sqref="C7:D7" xr:uid="{B5474AC1-CEB5-4B57-9C11-3A82BF349E97}">
      <formula1>"1,2,3,4,5,6"</formula1>
    </dataValidation>
    <dataValidation type="list" allowBlank="1" showInputMessage="1" showErrorMessage="1" sqref="A39:A40" xr:uid="{9B42D271-9341-4ACE-A870-4D42559D1CE0}">
      <formula1>"確認した"</formula1>
    </dataValidation>
    <dataValidation type="list" allowBlank="1" showInputMessage="1" showErrorMessage="1" sqref="K8" xr:uid="{1A40412A-22AB-49A3-848B-E42952CBCC9C}">
      <formula1>"a社会教育主事として発令を予定,b地域全体の社会教育の振興の中核を担う者,なし"</formula1>
    </dataValidation>
    <dataValidation type="list" allowBlank="1" showInputMessage="1" showErrorMessage="1" sqref="K9" xr:uid="{EA2CF6A7-212C-40B3-B8B5-0B699161D3EA}">
      <formula1>"県内の公立学校教職員,県内自治体の教育委員会職員,県内自治体の首長部局職員,その他"</formula1>
    </dataValidation>
  </dataValidations>
  <pageMargins left="0.59055118110236227" right="0.39370078740157483" top="0.35433070866141736" bottom="0.39370078740157483" header="0.19685039370078741" footer="0.15748031496062992"/>
  <pageSetup paperSize="9" scale="7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【様式１】受講申込書</vt:lpstr>
      <vt:lpstr>事務局処理欄（非表示）</vt:lpstr>
      <vt:lpstr>【様式１】記入例①4科目受講</vt:lpstr>
      <vt:lpstr>【様式１】記入例②分割受講 </vt:lpstr>
      <vt:lpstr>様式1-2別紙（社会教育関係団体）</vt:lpstr>
      <vt:lpstr>【様式２】勤務証明書</vt:lpstr>
      <vt:lpstr>様式３単位修得認定申請書</vt:lpstr>
      <vt:lpstr>【様式３】単位修得証明書</vt:lpstr>
      <vt:lpstr>【様式５】チェックリスト </vt:lpstr>
      <vt:lpstr>様式５受講動機</vt:lpstr>
      <vt:lpstr>TBL</vt:lpstr>
      <vt:lpstr>【様式１】記入例①4科目受講!Print_Area</vt:lpstr>
      <vt:lpstr>'【様式１】記入例②分割受講 '!Print_Area</vt:lpstr>
      <vt:lpstr>【様式１】受講申込書!Print_Area</vt:lpstr>
      <vt:lpstr>【様式２】勤務証明書!Print_Area</vt:lpstr>
      <vt:lpstr>【様式３】単位修得証明書!Print_Area</vt:lpstr>
      <vt:lpstr>'【様式５】チェックリスト '!Print_Area</vt:lpstr>
      <vt:lpstr>様式３単位修得認定申請書!Print_Area</vt:lpstr>
      <vt:lpstr>様式５受講動機!Print_Area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国立教育政策研究所</dc:creator>
  <cp:lastModifiedBy>ibaraki</cp:lastModifiedBy>
  <cp:lastPrinted>2026-04-21T02:35:26Z</cp:lastPrinted>
  <dcterms:created xsi:type="dcterms:W3CDTF">2020-09-28T02:27:29Z</dcterms:created>
  <dcterms:modified xsi:type="dcterms:W3CDTF">2026-04-21T06:39:47Z</dcterms:modified>
</cp:coreProperties>
</file>